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5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6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3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charts/chart14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harts/chart15.xml" ContentType="application/vnd.openxmlformats-officedocument.drawingml.chart+xml"/>
  <Override PartName="/xl/charts/style12.xml" ContentType="application/vnd.ms-office.chartstyle+xml"/>
  <Override PartName="/xl/charts/colors12.xml" ContentType="application/vnd.ms-office.chartcolorstyle+xml"/>
  <Override PartName="/xl/charts/chart16.xml" ContentType="application/vnd.openxmlformats-officedocument.drawingml.chart+xml"/>
  <Override PartName="/xl/charts/style13.xml" ContentType="application/vnd.ms-office.chartstyle+xml"/>
  <Override PartName="/xl/charts/colors13.xml" ContentType="application/vnd.ms-office.chartcolorstyle+xml"/>
  <Override PartName="/xl/charts/chart17.xml" ContentType="application/vnd.openxmlformats-officedocument.drawingml.chart+xml"/>
  <Override PartName="/xl/charts/style14.xml" ContentType="application/vnd.ms-office.chartstyle+xml"/>
  <Override PartName="/xl/charts/colors14.xml" ContentType="application/vnd.ms-office.chartcolorstyle+xml"/>
  <Override PartName="/xl/charts/chart18.xml" ContentType="application/vnd.openxmlformats-officedocument.drawingml.chart+xml"/>
  <Override PartName="/xl/charts/style15.xml" ContentType="application/vnd.ms-office.chartstyle+xml"/>
  <Override PartName="/xl/charts/colors15.xml" ContentType="application/vnd.ms-office.chartcolorstyle+xml"/>
  <Override PartName="/xl/charts/chart19.xml" ContentType="application/vnd.openxmlformats-officedocument.drawingml.chart+xml"/>
  <Override PartName="/xl/charts/style16.xml" ContentType="application/vnd.ms-office.chartstyle+xml"/>
  <Override PartName="/xl/charts/colors16.xml" ContentType="application/vnd.ms-office.chartcolorstyle+xml"/>
  <Override PartName="/xl/charts/chart20.xml" ContentType="application/vnd.openxmlformats-officedocument.drawingml.chart+xml"/>
  <Override PartName="/xl/charts/style17.xml" ContentType="application/vnd.ms-office.chartstyle+xml"/>
  <Override PartName="/xl/charts/colors17.xml" ContentType="application/vnd.ms-office.chartcolorstyle+xml"/>
  <Override PartName="/xl/charts/chart21.xml" ContentType="application/vnd.openxmlformats-officedocument.drawingml.chart+xml"/>
  <Override PartName="/xl/charts/style18.xml" ContentType="application/vnd.ms-office.chartstyle+xml"/>
  <Override PartName="/xl/charts/colors18.xml" ContentType="application/vnd.ms-office.chartcolorstyle+xml"/>
  <Override PartName="/xl/charts/chart22.xml" ContentType="application/vnd.openxmlformats-officedocument.drawingml.chart+xml"/>
  <Override PartName="/xl/charts/style19.xml" ContentType="application/vnd.ms-office.chartstyle+xml"/>
  <Override PartName="/xl/charts/colors19.xml" ContentType="application/vnd.ms-office.chartcolorstyle+xml"/>
  <Override PartName="/xl/charts/chart23.xml" ContentType="application/vnd.openxmlformats-officedocument.drawingml.chart+xml"/>
  <Override PartName="/xl/charts/style20.xml" ContentType="application/vnd.ms-office.chartstyle+xml"/>
  <Override PartName="/xl/charts/colors20.xml" ContentType="application/vnd.ms-office.chartcolorstyle+xml"/>
  <Override PartName="/xl/charts/chart24.xml" ContentType="application/vnd.openxmlformats-officedocument.drawingml.chart+xml"/>
  <Override PartName="/xl/charts/style21.xml" ContentType="application/vnd.ms-office.chartstyle+xml"/>
  <Override PartName="/xl/charts/colors21.xml" ContentType="application/vnd.ms-office.chartcolorstyle+xml"/>
  <Override PartName="/xl/charts/chart25.xml" ContentType="application/vnd.openxmlformats-officedocument.drawingml.chart+xml"/>
  <Override PartName="/xl/charts/style22.xml" ContentType="application/vnd.ms-office.chartstyle+xml"/>
  <Override PartName="/xl/charts/colors22.xml" ContentType="application/vnd.ms-office.chartcolorstyle+xml"/>
  <Override PartName="/xl/charts/chart26.xml" ContentType="application/vnd.openxmlformats-officedocument.drawingml.chart+xml"/>
  <Override PartName="/xl/charts/style23.xml" ContentType="application/vnd.ms-office.chartstyle+xml"/>
  <Override PartName="/xl/charts/colors23.xml" ContentType="application/vnd.ms-office.chartcolorstyle+xml"/>
  <Override PartName="/xl/charts/chart27.xml" ContentType="application/vnd.openxmlformats-officedocument.drawingml.chart+xml"/>
  <Override PartName="/xl/charts/style24.xml" ContentType="application/vnd.ms-office.chartstyle+xml"/>
  <Override PartName="/xl/charts/colors24.xml" ContentType="application/vnd.ms-office.chartcolorstyle+xml"/>
  <Override PartName="/xl/charts/chart28.xml" ContentType="application/vnd.openxmlformats-officedocument.drawingml.chart+xml"/>
  <Override PartName="/xl/charts/style25.xml" ContentType="application/vnd.ms-office.chartstyle+xml"/>
  <Override PartName="/xl/charts/colors25.xml" ContentType="application/vnd.ms-office.chartcolorstyle+xml"/>
  <Override PartName="/xl/charts/chart29.xml" ContentType="application/vnd.openxmlformats-officedocument.drawingml.chart+xml"/>
  <Override PartName="/xl/charts/style26.xml" ContentType="application/vnd.ms-office.chartstyle+xml"/>
  <Override PartName="/xl/charts/colors26.xml" ContentType="application/vnd.ms-office.chartcolorstyle+xml"/>
  <Override PartName="/xl/charts/chart30.xml" ContentType="application/vnd.openxmlformats-officedocument.drawingml.chart+xml"/>
  <Override PartName="/xl/charts/style27.xml" ContentType="application/vnd.ms-office.chartstyle+xml"/>
  <Override PartName="/xl/charts/colors27.xml" ContentType="application/vnd.ms-office.chartcolorstyle+xml"/>
  <Override PartName="/xl/charts/chart31.xml" ContentType="application/vnd.openxmlformats-officedocument.drawingml.chart+xml"/>
  <Override PartName="/xl/charts/style28.xml" ContentType="application/vnd.ms-office.chartstyle+xml"/>
  <Override PartName="/xl/charts/colors28.xml" ContentType="application/vnd.ms-office.chartcolorstyle+xml"/>
  <Override PartName="/xl/charts/chart32.xml" ContentType="application/vnd.openxmlformats-officedocument.drawingml.chart+xml"/>
  <Override PartName="/xl/charts/style29.xml" ContentType="application/vnd.ms-office.chartstyle+xml"/>
  <Override PartName="/xl/charts/colors29.xml" ContentType="application/vnd.ms-office.chartcolorstyle+xml"/>
  <Override PartName="/xl/charts/chart33.xml" ContentType="application/vnd.openxmlformats-officedocument.drawingml.chart+xml"/>
  <Override PartName="/xl/charts/style30.xml" ContentType="application/vnd.ms-office.chartstyle+xml"/>
  <Override PartName="/xl/charts/colors30.xml" ContentType="application/vnd.ms-office.chartcolorstyle+xml"/>
  <Override PartName="/xl/charts/chart34.xml" ContentType="application/vnd.openxmlformats-officedocument.drawingml.chart+xml"/>
  <Override PartName="/xl/charts/style31.xml" ContentType="application/vnd.ms-office.chartstyle+xml"/>
  <Override PartName="/xl/charts/colors31.xml" ContentType="application/vnd.ms-office.chartcolorstyle+xml"/>
  <Override PartName="/xl/charts/chart35.xml" ContentType="application/vnd.openxmlformats-officedocument.drawingml.chart+xml"/>
  <Override PartName="/xl/charts/style32.xml" ContentType="application/vnd.ms-office.chartstyle+xml"/>
  <Override PartName="/xl/charts/colors32.xml" ContentType="application/vnd.ms-office.chartcolorstyle+xml"/>
  <Override PartName="/xl/charts/chart36.xml" ContentType="application/vnd.openxmlformats-officedocument.drawingml.chart+xml"/>
  <Override PartName="/xl/charts/style33.xml" ContentType="application/vnd.ms-office.chartstyle+xml"/>
  <Override PartName="/xl/charts/colors33.xml" ContentType="application/vnd.ms-office.chartcolorstyle+xml"/>
  <Override PartName="/xl/charts/chart37.xml" ContentType="application/vnd.openxmlformats-officedocument.drawingml.chart+xml"/>
  <Override PartName="/xl/charts/style34.xml" ContentType="application/vnd.ms-office.chartstyle+xml"/>
  <Override PartName="/xl/charts/colors34.xml" ContentType="application/vnd.ms-office.chartcolorstyle+xml"/>
  <Override PartName="/xl/charts/chart38.xml" ContentType="application/vnd.openxmlformats-officedocument.drawingml.chart+xml"/>
  <Override PartName="/xl/charts/style35.xml" ContentType="application/vnd.ms-office.chartstyle+xml"/>
  <Override PartName="/xl/charts/colors35.xml" ContentType="application/vnd.ms-office.chartcolorstyle+xml"/>
  <Override PartName="/xl/charts/chart39.xml" ContentType="application/vnd.openxmlformats-officedocument.drawingml.chart+xml"/>
  <Override PartName="/xl/charts/style36.xml" ContentType="application/vnd.ms-office.chartstyle+xml"/>
  <Override PartName="/xl/charts/colors36.xml" ContentType="application/vnd.ms-office.chartcolorstyle+xml"/>
  <Override PartName="/xl/charts/chart40.xml" ContentType="application/vnd.openxmlformats-officedocument.drawingml.chart+xml"/>
  <Override PartName="/xl/charts/style37.xml" ContentType="application/vnd.ms-office.chartstyle+xml"/>
  <Override PartName="/xl/charts/colors37.xml" ContentType="application/vnd.ms-office.chartcolorstyle+xml"/>
  <Override PartName="/xl/charts/chart41.xml" ContentType="application/vnd.openxmlformats-officedocument.drawingml.chart+xml"/>
  <Override PartName="/xl/charts/style38.xml" ContentType="application/vnd.ms-office.chartstyle+xml"/>
  <Override PartName="/xl/charts/colors38.xml" ContentType="application/vnd.ms-office.chartcolorstyle+xml"/>
  <Override PartName="/xl/charts/chart42.xml" ContentType="application/vnd.openxmlformats-officedocument.drawingml.chart+xml"/>
  <Override PartName="/xl/charts/style39.xml" ContentType="application/vnd.ms-office.chartstyle+xml"/>
  <Override PartName="/xl/charts/colors39.xml" ContentType="application/vnd.ms-office.chartcolorstyle+xml"/>
  <Override PartName="/xl/charts/chart43.xml" ContentType="application/vnd.openxmlformats-officedocument.drawingml.chart+xml"/>
  <Override PartName="/xl/charts/style40.xml" ContentType="application/vnd.ms-office.chartstyle+xml"/>
  <Override PartName="/xl/charts/colors40.xml" ContentType="application/vnd.ms-office.chartcolorstyle+xml"/>
  <Override PartName="/xl/charts/chart44.xml" ContentType="application/vnd.openxmlformats-officedocument.drawingml.chart+xml"/>
  <Override PartName="/xl/charts/style41.xml" ContentType="application/vnd.ms-office.chartstyle+xml"/>
  <Override PartName="/xl/charts/colors41.xml" ContentType="application/vnd.ms-office.chartcolorstyle+xml"/>
  <Override PartName="/xl/charts/chart45.xml" ContentType="application/vnd.openxmlformats-officedocument.drawingml.chart+xml"/>
  <Override PartName="/xl/charts/style42.xml" ContentType="application/vnd.ms-office.chartstyle+xml"/>
  <Override PartName="/xl/charts/colors42.xml" ContentType="application/vnd.ms-office.chartcolorstyle+xml"/>
  <Override PartName="/xl/charts/chart46.xml" ContentType="application/vnd.openxmlformats-officedocument.drawingml.chart+xml"/>
  <Override PartName="/xl/charts/style43.xml" ContentType="application/vnd.ms-office.chartstyle+xml"/>
  <Override PartName="/xl/charts/colors43.xml" ContentType="application/vnd.ms-office.chartcolorstyle+xml"/>
  <Override PartName="/xl/charts/chart47.xml" ContentType="application/vnd.openxmlformats-officedocument.drawingml.chart+xml"/>
  <Override PartName="/xl/charts/style44.xml" ContentType="application/vnd.ms-office.chartstyle+xml"/>
  <Override PartName="/xl/charts/colors44.xml" ContentType="application/vnd.ms-office.chartcolorstyle+xml"/>
  <Override PartName="/xl/charts/chart48.xml" ContentType="application/vnd.openxmlformats-officedocument.drawingml.chart+xml"/>
  <Override PartName="/xl/charts/style45.xml" ContentType="application/vnd.ms-office.chartstyle+xml"/>
  <Override PartName="/xl/charts/colors45.xml" ContentType="application/vnd.ms-office.chartcolorstyle+xml"/>
  <Override PartName="/xl/charts/chart49.xml" ContentType="application/vnd.openxmlformats-officedocument.drawingml.chart+xml"/>
  <Override PartName="/xl/charts/style46.xml" ContentType="application/vnd.ms-office.chartstyle+xml"/>
  <Override PartName="/xl/charts/colors46.xml" ContentType="application/vnd.ms-office.chartcolorstyle+xml"/>
  <Override PartName="/xl/charts/chart50.xml" ContentType="application/vnd.openxmlformats-officedocument.drawingml.chart+xml"/>
  <Override PartName="/xl/charts/style47.xml" ContentType="application/vnd.ms-office.chartstyle+xml"/>
  <Override PartName="/xl/charts/colors47.xml" ContentType="application/vnd.ms-office.chartcolorstyle+xml"/>
  <Override PartName="/xl/charts/chart51.xml" ContentType="application/vnd.openxmlformats-officedocument.drawingml.chart+xml"/>
  <Override PartName="/xl/charts/style48.xml" ContentType="application/vnd.ms-office.chartstyle+xml"/>
  <Override PartName="/xl/charts/colors48.xml" ContentType="application/vnd.ms-office.chartcolorstyle+xml"/>
  <Override PartName="/xl/charts/chart52.xml" ContentType="application/vnd.openxmlformats-officedocument.drawingml.chart+xml"/>
  <Override PartName="/xl/charts/style49.xml" ContentType="application/vnd.ms-office.chartstyle+xml"/>
  <Override PartName="/xl/charts/colors49.xml" ContentType="application/vnd.ms-office.chartcolorstyle+xml"/>
  <Override PartName="/xl/charts/chart53.xml" ContentType="application/vnd.openxmlformats-officedocument.drawingml.chart+xml"/>
  <Override PartName="/xl/charts/style50.xml" ContentType="application/vnd.ms-office.chartstyle+xml"/>
  <Override PartName="/xl/charts/colors50.xml" ContentType="application/vnd.ms-office.chartcolorstyle+xml"/>
  <Override PartName="/xl/charts/chart54.xml" ContentType="application/vnd.openxmlformats-officedocument.drawingml.chart+xml"/>
  <Override PartName="/xl/charts/style51.xml" ContentType="application/vnd.ms-office.chartstyle+xml"/>
  <Override PartName="/xl/charts/colors51.xml" ContentType="application/vnd.ms-office.chartcolorstyle+xml"/>
  <Override PartName="/xl/charts/chart55.xml" ContentType="application/vnd.openxmlformats-officedocument.drawingml.chart+xml"/>
  <Override PartName="/xl/charts/style52.xml" ContentType="application/vnd.ms-office.chartstyle+xml"/>
  <Override PartName="/xl/charts/colors52.xml" ContentType="application/vnd.ms-office.chartcolorstyle+xml"/>
  <Override PartName="/xl/charts/chart56.xml" ContentType="application/vnd.openxmlformats-officedocument.drawingml.chart+xml"/>
  <Override PartName="/xl/charts/style53.xml" ContentType="application/vnd.ms-office.chartstyle+xml"/>
  <Override PartName="/xl/charts/colors53.xml" ContentType="application/vnd.ms-office.chartcolorstyle+xml"/>
  <Override PartName="/xl/charts/chart57.xml" ContentType="application/vnd.openxmlformats-officedocument.drawingml.chart+xml"/>
  <Override PartName="/xl/charts/style54.xml" ContentType="application/vnd.ms-office.chartstyle+xml"/>
  <Override PartName="/xl/charts/colors54.xml" ContentType="application/vnd.ms-office.chartcolorstyle+xml"/>
  <Override PartName="/xl/charts/chart58.xml" ContentType="application/vnd.openxmlformats-officedocument.drawingml.chart+xml"/>
  <Override PartName="/xl/charts/style55.xml" ContentType="application/vnd.ms-office.chartstyle+xml"/>
  <Override PartName="/xl/charts/colors55.xml" ContentType="application/vnd.ms-office.chartcolorstyle+xml"/>
  <Override PartName="/xl/charts/chart59.xml" ContentType="application/vnd.openxmlformats-officedocument.drawingml.chart+xml"/>
  <Override PartName="/xl/charts/style56.xml" ContentType="application/vnd.ms-office.chartstyle+xml"/>
  <Override PartName="/xl/charts/colors56.xml" ContentType="application/vnd.ms-office.chartcolorstyle+xml"/>
  <Override PartName="/xl/charts/chart60.xml" ContentType="application/vnd.openxmlformats-officedocument.drawingml.chart+xml"/>
  <Override PartName="/xl/charts/style57.xml" ContentType="application/vnd.ms-office.chartstyle+xml"/>
  <Override PartName="/xl/charts/colors57.xml" ContentType="application/vnd.ms-office.chartcolorstyle+xml"/>
  <Override PartName="/xl/charts/chart61.xml" ContentType="application/vnd.openxmlformats-officedocument.drawingml.chart+xml"/>
  <Override PartName="/xl/charts/style58.xml" ContentType="application/vnd.ms-office.chartstyle+xml"/>
  <Override PartName="/xl/charts/colors58.xml" ContentType="application/vnd.ms-office.chartcolorstyle+xml"/>
  <Override PartName="/xl/charts/chart62.xml" ContentType="application/vnd.openxmlformats-officedocument.drawingml.chart+xml"/>
  <Override PartName="/xl/charts/style59.xml" ContentType="application/vnd.ms-office.chartstyle+xml"/>
  <Override PartName="/xl/charts/colors59.xml" ContentType="application/vnd.ms-office.chartcolorstyle+xml"/>
  <Override PartName="/xl/charts/chart63.xml" ContentType="application/vnd.openxmlformats-officedocument.drawingml.chart+xml"/>
  <Override PartName="/xl/charts/style60.xml" ContentType="application/vnd.ms-office.chartstyle+xml"/>
  <Override PartName="/xl/charts/colors60.xml" ContentType="application/vnd.ms-office.chartcolorstyle+xml"/>
  <Override PartName="/xl/charts/chart64.xml" ContentType="application/vnd.openxmlformats-officedocument.drawingml.chart+xml"/>
  <Override PartName="/xl/charts/style61.xml" ContentType="application/vnd.ms-office.chartstyle+xml"/>
  <Override PartName="/xl/charts/colors61.xml" ContentType="application/vnd.ms-office.chartcolorstyle+xml"/>
  <Override PartName="/xl/charts/chart65.xml" ContentType="application/vnd.openxmlformats-officedocument.drawingml.chart+xml"/>
  <Override PartName="/xl/charts/style62.xml" ContentType="application/vnd.ms-office.chartstyle+xml"/>
  <Override PartName="/xl/charts/colors62.xml" ContentType="application/vnd.ms-office.chartcolorstyle+xml"/>
  <Override PartName="/xl/charts/chart66.xml" ContentType="application/vnd.openxmlformats-officedocument.drawingml.chart+xml"/>
  <Override PartName="/xl/charts/style63.xml" ContentType="application/vnd.ms-office.chartstyle+xml"/>
  <Override PartName="/xl/charts/colors63.xml" ContentType="application/vnd.ms-office.chartcolorstyle+xml"/>
  <Override PartName="/xl/charts/chart67.xml" ContentType="application/vnd.openxmlformats-officedocument.drawingml.chart+xml"/>
  <Override PartName="/xl/charts/style64.xml" ContentType="application/vnd.ms-office.chartstyle+xml"/>
  <Override PartName="/xl/charts/colors64.xml" ContentType="application/vnd.ms-office.chartcolorstyle+xml"/>
  <Override PartName="/xl/charts/chart68.xml" ContentType="application/vnd.openxmlformats-officedocument.drawingml.chart+xml"/>
  <Override PartName="/xl/charts/style65.xml" ContentType="application/vnd.ms-office.chartstyle+xml"/>
  <Override PartName="/xl/charts/colors65.xml" ContentType="application/vnd.ms-office.chartcolorstyle+xml"/>
  <Override PartName="/xl/charts/chart69.xml" ContentType="application/vnd.openxmlformats-officedocument.drawingml.chart+xml"/>
  <Override PartName="/xl/charts/style66.xml" ContentType="application/vnd.ms-office.chartstyle+xml"/>
  <Override PartName="/xl/charts/colors66.xml" ContentType="application/vnd.ms-office.chartcolorstyle+xml"/>
  <Override PartName="/xl/charts/chart70.xml" ContentType="application/vnd.openxmlformats-officedocument.drawingml.chart+xml"/>
  <Override PartName="/xl/charts/style67.xml" ContentType="application/vnd.ms-office.chartstyle+xml"/>
  <Override PartName="/xl/charts/colors67.xml" ContentType="application/vnd.ms-office.chartcolorstyle+xml"/>
  <Override PartName="/xl/charts/chart71.xml" ContentType="application/vnd.openxmlformats-officedocument.drawingml.chart+xml"/>
  <Override PartName="/xl/charts/style68.xml" ContentType="application/vnd.ms-office.chartstyle+xml"/>
  <Override PartName="/xl/charts/colors68.xml" ContentType="application/vnd.ms-office.chartcolorstyle+xml"/>
  <Override PartName="/xl/charts/chart72.xml" ContentType="application/vnd.openxmlformats-officedocument.drawingml.chart+xml"/>
  <Override PartName="/xl/charts/style69.xml" ContentType="application/vnd.ms-office.chartstyle+xml"/>
  <Override PartName="/xl/charts/colors69.xml" ContentType="application/vnd.ms-office.chartcolorstyle+xml"/>
  <Override PartName="/xl/charts/chart73.xml" ContentType="application/vnd.openxmlformats-officedocument.drawingml.chart+xml"/>
  <Override PartName="/xl/charts/style70.xml" ContentType="application/vnd.ms-office.chartstyle+xml"/>
  <Override PartName="/xl/charts/colors70.xml" ContentType="application/vnd.ms-office.chartcolorstyle+xml"/>
  <Override PartName="/xl/charts/chart74.xml" ContentType="application/vnd.openxmlformats-officedocument.drawingml.chart+xml"/>
  <Override PartName="/xl/charts/style71.xml" ContentType="application/vnd.ms-office.chartstyle+xml"/>
  <Override PartName="/xl/charts/colors71.xml" ContentType="application/vnd.ms-office.chartcolorstyle+xml"/>
  <Override PartName="/xl/charts/chart75.xml" ContentType="application/vnd.openxmlformats-officedocument.drawingml.chart+xml"/>
  <Override PartName="/xl/charts/style72.xml" ContentType="application/vnd.ms-office.chartstyle+xml"/>
  <Override PartName="/xl/charts/colors7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G:\1.- SECCION ESTUDIOS TURISTICOS\4.- BOLETÍN DE COYUNTURA TURISTICA\AÑO 2026\BOLETINES\FEBRERO\"/>
    </mc:Choice>
  </mc:AlternateContent>
  <xr:revisionPtr revIDLastSave="0" documentId="13_ncr:1_{DD87DD22-6727-45F6-A381-9191119BEEC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FEBRERO 2026" sheetId="4" r:id="rId1"/>
  </sheets>
  <externalReferences>
    <externalReference r:id="rId2"/>
  </externalReferences>
  <definedNames>
    <definedName name="_xlnm._FilterDatabase" localSheetId="0" hidden="1">'FEBRERO 2026'!#REF!</definedName>
    <definedName name="_xlnm.Print_Area" localSheetId="0">'FEBRERO 2026'!$A$1:$M$1871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431" i="4" l="1"/>
  <c r="E1432" i="4"/>
  <c r="F1432" i="4" l="1"/>
  <c r="C360" i="4"/>
  <c r="I1383" i="4"/>
  <c r="G1383" i="4"/>
  <c r="E1383" i="4"/>
  <c r="C1383" i="4"/>
  <c r="G1357" i="4"/>
  <c r="E1357" i="4"/>
  <c r="C1357" i="4"/>
  <c r="I1340" i="4"/>
  <c r="G1340" i="4"/>
  <c r="E1340" i="4"/>
  <c r="C1340" i="4"/>
  <c r="G1325" i="4"/>
  <c r="E1325" i="4"/>
  <c r="C1325" i="4"/>
  <c r="I1259" i="4"/>
  <c r="G1259" i="4"/>
  <c r="E1259" i="4"/>
  <c r="C1259" i="4"/>
  <c r="G1233" i="4"/>
  <c r="E1233" i="4"/>
  <c r="C1233" i="4"/>
  <c r="I1216" i="4"/>
  <c r="G1216" i="4"/>
  <c r="E1216" i="4"/>
  <c r="C1216" i="4"/>
  <c r="G1201" i="4"/>
  <c r="E1201" i="4"/>
  <c r="C1201" i="4"/>
  <c r="I1135" i="4"/>
  <c r="G1135" i="4"/>
  <c r="E1135" i="4"/>
  <c r="C1135" i="4"/>
  <c r="G1109" i="4"/>
  <c r="E1109" i="4"/>
  <c r="C1109" i="4"/>
  <c r="I1091" i="4"/>
  <c r="G1091" i="4"/>
  <c r="E1091" i="4"/>
  <c r="C1091" i="4"/>
  <c r="G1076" i="4"/>
  <c r="E1076" i="4"/>
  <c r="C1076" i="4"/>
  <c r="I1010" i="4"/>
  <c r="G1010" i="4"/>
  <c r="E1010" i="4"/>
  <c r="C1010" i="4"/>
  <c r="G984" i="4"/>
  <c r="E984" i="4"/>
  <c r="C984" i="4"/>
  <c r="I966" i="4"/>
  <c r="G966" i="4"/>
  <c r="E966" i="4"/>
  <c r="C966" i="4"/>
  <c r="G951" i="4"/>
  <c r="E951" i="4"/>
  <c r="C951" i="4"/>
  <c r="I885" i="4"/>
  <c r="G885" i="4"/>
  <c r="E885" i="4"/>
  <c r="C885" i="4"/>
  <c r="G859" i="4"/>
  <c r="E859" i="4"/>
  <c r="C859" i="4"/>
  <c r="I841" i="4"/>
  <c r="G841" i="4"/>
  <c r="E841" i="4"/>
  <c r="C841" i="4"/>
  <c r="G826" i="4"/>
  <c r="E826" i="4"/>
  <c r="C826" i="4"/>
  <c r="I760" i="4"/>
  <c r="G760" i="4"/>
  <c r="E760" i="4"/>
  <c r="C760" i="4"/>
  <c r="G734" i="4"/>
  <c r="E734" i="4"/>
  <c r="C734" i="4"/>
  <c r="I716" i="4"/>
  <c r="G716" i="4"/>
  <c r="E716" i="4"/>
  <c r="C716" i="4"/>
  <c r="G701" i="4"/>
  <c r="E701" i="4"/>
  <c r="C701" i="4"/>
  <c r="I635" i="4"/>
  <c r="G635" i="4"/>
  <c r="E635" i="4"/>
  <c r="C635" i="4"/>
  <c r="G609" i="4"/>
  <c r="E609" i="4"/>
  <c r="C609" i="4"/>
  <c r="I591" i="4"/>
  <c r="G591" i="4"/>
  <c r="E591" i="4"/>
  <c r="C591" i="4"/>
  <c r="G576" i="4"/>
  <c r="E576" i="4"/>
  <c r="C576" i="4"/>
  <c r="L508" i="4"/>
  <c r="K508" i="4"/>
  <c r="J508" i="4"/>
  <c r="I508" i="4"/>
  <c r="H508" i="4"/>
  <c r="G508" i="4"/>
  <c r="F508" i="4"/>
  <c r="E508" i="4"/>
  <c r="D508" i="4"/>
  <c r="C508" i="4"/>
  <c r="I482" i="4"/>
  <c r="G482" i="4"/>
  <c r="E482" i="4"/>
  <c r="C482" i="4"/>
  <c r="L448" i="4"/>
  <c r="K448" i="4"/>
  <c r="J448" i="4"/>
  <c r="I448" i="4"/>
  <c r="H448" i="4"/>
  <c r="G448" i="4"/>
  <c r="F448" i="4"/>
  <c r="E448" i="4"/>
  <c r="D448" i="4"/>
  <c r="C448" i="4"/>
  <c r="G422" i="4"/>
  <c r="E422" i="4"/>
  <c r="C422" i="4"/>
  <c r="L405" i="4"/>
  <c r="K405" i="4"/>
  <c r="J405" i="4"/>
  <c r="I405" i="4"/>
  <c r="H405" i="4"/>
  <c r="G405" i="4"/>
  <c r="F405" i="4"/>
  <c r="E405" i="4"/>
  <c r="D405" i="4"/>
  <c r="C405" i="4"/>
  <c r="I390" i="4"/>
  <c r="G390" i="4"/>
  <c r="E390" i="4"/>
  <c r="C390" i="4"/>
  <c r="L375" i="4"/>
  <c r="K375" i="4"/>
  <c r="J375" i="4"/>
  <c r="I375" i="4"/>
  <c r="H375" i="4"/>
  <c r="G375" i="4"/>
  <c r="F375" i="4"/>
  <c r="E375" i="4"/>
  <c r="D375" i="4"/>
  <c r="C375" i="4"/>
  <c r="G360" i="4"/>
  <c r="E360" i="4"/>
  <c r="F1431" i="4" l="1"/>
  <c r="G1419" i="4"/>
  <c r="G1420" i="4"/>
  <c r="G1421" i="4"/>
  <c r="G1422" i="4"/>
  <c r="G1423" i="4"/>
  <c r="G1424" i="4"/>
  <c r="G1425" i="4"/>
  <c r="G1426" i="4"/>
  <c r="G1427" i="4"/>
  <c r="G1428" i="4"/>
  <c r="G1429" i="4"/>
  <c r="G1430" i="4"/>
  <c r="G1432" i="4" l="1"/>
  <c r="G1431" i="4"/>
</calcChain>
</file>

<file path=xl/sharedStrings.xml><?xml version="1.0" encoding="utf-8"?>
<sst xmlns="http://schemas.openxmlformats.org/spreadsheetml/2006/main" count="797" uniqueCount="178">
  <si>
    <t>TOTAL VIAJEROS</t>
  </si>
  <si>
    <t>TOTAL PERNOCTACIONES</t>
  </si>
  <si>
    <t>GRADO DE OCUPACION</t>
  </si>
  <si>
    <t>ESTANCIA MEDIA</t>
  </si>
  <si>
    <t>Nº VIAJEROS</t>
  </si>
  <si>
    <t>BURGOS</t>
  </si>
  <si>
    <t>LEON</t>
  </si>
  <si>
    <t>PALENCIA</t>
  </si>
  <si>
    <t>SALAMANCA</t>
  </si>
  <si>
    <t>SEGOVIA</t>
  </si>
  <si>
    <t>SORIA</t>
  </si>
  <si>
    <t>VALLADOLID</t>
  </si>
  <si>
    <t>ZAMORA</t>
  </si>
  <si>
    <t>COMPARATIVA VIAJEROS</t>
  </si>
  <si>
    <t>TOTAL</t>
  </si>
  <si>
    <t>COMPARATIVA PERNOCTACIONES</t>
  </si>
  <si>
    <t>HOTELES Y HOSTALES</t>
  </si>
  <si>
    <t>PENSIONES</t>
  </si>
  <si>
    <t>OCUPACIÓN</t>
  </si>
  <si>
    <t>HOTELES</t>
  </si>
  <si>
    <t>TURISMO RURAL</t>
  </si>
  <si>
    <t xml:space="preserve">BURGOS </t>
  </si>
  <si>
    <t>LEÓN</t>
  </si>
  <si>
    <t>ESTABLECIMIENTOS</t>
  </si>
  <si>
    <t>1ª CATEGORIA</t>
  </si>
  <si>
    <t>2ª CATEGORIA</t>
  </si>
  <si>
    <t>LUJO</t>
  </si>
  <si>
    <t>C.R.A.C.</t>
  </si>
  <si>
    <t>C.R.A</t>
  </si>
  <si>
    <t>PLAZAS</t>
  </si>
  <si>
    <t>DEFINICIONES EMPLEADAS</t>
  </si>
  <si>
    <t>Boletín de Coyuntura Turística</t>
  </si>
  <si>
    <t>de Castilla y León</t>
  </si>
  <si>
    <t>VIAJEROS ESPAÑOLES</t>
  </si>
  <si>
    <t>VIAJEROS EXTRANJEROS</t>
  </si>
  <si>
    <t>PERIODO</t>
  </si>
  <si>
    <t>PROVINCIAS</t>
  </si>
  <si>
    <t>COMPARACIÓN PROVINCIAL DEL Nº DE VIAJEROS</t>
  </si>
  <si>
    <t>COMPARACIÓN PROVINCIAL DEL Nº DE PERNOCTACIONES</t>
  </si>
  <si>
    <t>II OFERTA</t>
  </si>
  <si>
    <t>P. ESPAÑOLES</t>
  </si>
  <si>
    <t>P. EXTRANJEROS</t>
  </si>
  <si>
    <t>T. PERNOCTACIONES</t>
  </si>
  <si>
    <t>VARIACIÓN</t>
  </si>
  <si>
    <t>POSADAS</t>
  </si>
  <si>
    <t>PERNOCTACIONES ESPAÑOLES</t>
  </si>
  <si>
    <t>PERNOCTACIONES EXTRANJEROS</t>
  </si>
  <si>
    <t>VIAJEROS</t>
  </si>
  <si>
    <t>PERNOCTACIONES</t>
  </si>
  <si>
    <t>RESTAURANTES</t>
  </si>
  <si>
    <t>V.  EXTRANJEROS</t>
  </si>
  <si>
    <t>V.  ESPAÑOLES</t>
  </si>
  <si>
    <t>OCUPAC.</t>
  </si>
  <si>
    <t>EST. MEDIA</t>
  </si>
  <si>
    <t xml:space="preserve"> H.T.R.</t>
  </si>
  <si>
    <t>PERNOCT. ESPAÑOLES</t>
  </si>
  <si>
    <t>PERNOCT. EXTRANJEROS</t>
  </si>
  <si>
    <t>ESTANCIA M. ESPAÑOLES</t>
  </si>
  <si>
    <t>ALBERGUES</t>
  </si>
  <si>
    <t xml:space="preserve">HOT. HOST. Y PENS. </t>
  </si>
  <si>
    <t>ESTABLEC.</t>
  </si>
  <si>
    <t>ALBERGUE TURISTICO</t>
  </si>
  <si>
    <t>VIAJ.  ESPAÑOLES</t>
  </si>
  <si>
    <t>VIAJ.  EXTRANJEROS</t>
  </si>
  <si>
    <t>PERN.  ESPAÑOLES</t>
  </si>
  <si>
    <t>PERN.  EXTRANJEROS</t>
  </si>
  <si>
    <t>V.ESP.</t>
  </si>
  <si>
    <t>V. EXTR.</t>
  </si>
  <si>
    <t>T. VIAJER</t>
  </si>
  <si>
    <t>P. ESP.</t>
  </si>
  <si>
    <t>P. EXTR.</t>
  </si>
  <si>
    <t>T. PERNOCT.</t>
  </si>
  <si>
    <t>T. VIAJER.</t>
  </si>
  <si>
    <t>Nº DE PERNOCTAC.</t>
  </si>
  <si>
    <t>ALBERG.  TUR.  SUP.</t>
  </si>
  <si>
    <t>ALBERG.TUR. C.S.</t>
  </si>
  <si>
    <t>ALB. TUR.  C.S. SUP.</t>
  </si>
  <si>
    <t>3a.- DATOS POR PROVINCIAS</t>
  </si>
  <si>
    <t>5.- ALBERGUES</t>
  </si>
  <si>
    <t>4a.- DATOS POR PROVINCIAS</t>
  </si>
  <si>
    <t>2.- HOTELES, HOSTALES Y PENSIONES</t>
  </si>
  <si>
    <t>4.- ALOJAMIENTOS DE TURISMO RURAL</t>
  </si>
  <si>
    <t>2.- ALOJAMIENTOS HOTELEROS</t>
  </si>
  <si>
    <t>2a.- DATOS POR PROVINCIAS</t>
  </si>
  <si>
    <t>1.- EVOLUCIÓN DE LA OFERTA DE ALOJAMIENTOS</t>
  </si>
  <si>
    <t>%</t>
  </si>
  <si>
    <t>DIAS</t>
  </si>
  <si>
    <t>ESTANCIA M. EXTRANJEROS</t>
  </si>
  <si>
    <t>GRADO OCUPACION</t>
  </si>
  <si>
    <t>GRADO OCUPACIÓN</t>
  </si>
  <si>
    <t>DIRECCION WEB: BOLETINES DE COYUNTURA TURISTICA</t>
  </si>
  <si>
    <t>5a.- DATOS POR PROVINCIAS</t>
  </si>
  <si>
    <t>6.- VIVIENDAS DE USO TURÍSTICO</t>
  </si>
  <si>
    <t>VIVIENDAS DE USO TURÍSTICO</t>
  </si>
  <si>
    <t>7.- APARTAMENTOS TURÍSTICOS</t>
  </si>
  <si>
    <t>7a.- DATOS POR PROVINCIAS</t>
  </si>
  <si>
    <t>APARTAMENTOS TURÍSTICOS</t>
  </si>
  <si>
    <t>CASA</t>
  </si>
  <si>
    <t>BUNGALÓ</t>
  </si>
  <si>
    <t>CHALÉ</t>
  </si>
  <si>
    <t>PISO</t>
  </si>
  <si>
    <t>INMUEBLE ANÁLOGO</t>
  </si>
  <si>
    <t>1 LLAVE</t>
  </si>
  <si>
    <t>2 LLAVES</t>
  </si>
  <si>
    <t>3 LLAVES</t>
  </si>
  <si>
    <t>4 LLAVES</t>
  </si>
  <si>
    <t>-</t>
  </si>
  <si>
    <t xml:space="preserve">VIVIENDAS </t>
  </si>
  <si>
    <t>APARTAMENTOS</t>
  </si>
  <si>
    <t>VIAJ.  EXTRANJEROS.</t>
  </si>
  <si>
    <t>PER. EXTRANJEROS</t>
  </si>
  <si>
    <t>PER.  ESPAÑOLES</t>
  </si>
  <si>
    <t>8.- RESTAURANTES</t>
  </si>
  <si>
    <t>ÁVILA</t>
  </si>
  <si>
    <t>CAMPING</t>
  </si>
  <si>
    <t xml:space="preserve">3.- CAMPING </t>
  </si>
  <si>
    <t>6a.- DATOS POR PROVINCIAS</t>
  </si>
  <si>
    <t>3.- PENSIONES</t>
  </si>
  <si>
    <t>4.- TURISMO RURAL</t>
  </si>
  <si>
    <t>5.- CAMPING</t>
  </si>
  <si>
    <t>6.- ALBERGUES</t>
  </si>
  <si>
    <t>7.- VIVIENDAS DE USO TURÍSTICO</t>
  </si>
  <si>
    <t>8.- APARTAMENTOS TURÍSTICOS</t>
  </si>
  <si>
    <t>8a.- DATOS POR PROVINCIAS</t>
  </si>
  <si>
    <t xml:space="preserve">FICHA TÉCNICA GENERAL </t>
  </si>
  <si>
    <t>I MOVIMIENTO DE VIAJEROS</t>
  </si>
  <si>
    <t>1.- DATOS GENERALES DE CASTILLA Y LEÓN</t>
  </si>
  <si>
    <t>FUENTE: CONSEJERIA DE CULTURA Y TURISMO, DIRECCIÓN GENERAL DE TURISMO</t>
  </si>
  <si>
    <t>Persona que realiza una o más pernoctaciones seguidas en el mismo alojamiento</t>
  </si>
  <si>
    <t>Ocupación por una persona de una plaza dentro de una jornada hotelera y en un mismo establecimiento.</t>
  </si>
  <si>
    <t>Relación, en porcentaje, entre el total medio diario de plazas ocupadas en el mes y el total de plazas disponibles.</t>
  </si>
  <si>
    <t>Relación entre el total de pernoctaciones realizadas y los viajeros entrados.</t>
  </si>
  <si>
    <t>Comunidad  de Castilla y León</t>
  </si>
  <si>
    <t>Alojamientos Turísticos Reglados (Alojamientos Hoteleros, Alojamientos de Turismo Rural, Campamentos, Albergues, Viviendas de uso turístico y Apartamentos).</t>
  </si>
  <si>
    <t>Director o Gerente del Alojamiento Turístico.</t>
  </si>
  <si>
    <t>Encuestas postal con apoyo de internet, fax y teléfono</t>
  </si>
  <si>
    <t>Mensual</t>
  </si>
  <si>
    <t>Muestreo aleatorio estratificado en función de la provincia y el tipo de alojamiento</t>
  </si>
  <si>
    <t>932 encuestas, fijado un nivel de error máximo para datos globales del 2,0%, en condiciones normales de muestreo (p=q=0,5, sigma=1,64).</t>
  </si>
  <si>
    <t>VIAJERO</t>
  </si>
  <si>
    <t>PERNOCTACIÓN</t>
  </si>
  <si>
    <t>GRADO DE OCUPACIÓN</t>
  </si>
  <si>
    <t>ÁMBITO DE LA INVESTIGACIÓN</t>
  </si>
  <si>
    <t>UNIVERSO</t>
  </si>
  <si>
    <t>UNIDAD INFORMANTE</t>
  </si>
  <si>
    <t>TÉCNICA DE INVESTIGACIÓN</t>
  </si>
  <si>
    <t>PERIODO DE ESTUDIO</t>
  </si>
  <si>
    <t>DISEÑO MUESTRAL</t>
  </si>
  <si>
    <t>TAMAÑO Y ERROR MUESTRAL</t>
  </si>
  <si>
    <t>1a.- DATOS POR PROVINCIAS</t>
  </si>
  <si>
    <t>HOSTALES</t>
  </si>
  <si>
    <r>
      <t>C.R.A.C</t>
    </r>
    <r>
      <rPr>
        <sz val="11"/>
        <rFont val="Arial"/>
        <family val="2"/>
      </rPr>
      <t xml:space="preserve">.: Casa Rural de Alojamiento Compartido     </t>
    </r>
    <r>
      <rPr>
        <b/>
        <sz val="11"/>
        <color indexed="12"/>
        <rFont val="Arial"/>
        <family val="2"/>
      </rPr>
      <t>C.R.A</t>
    </r>
    <r>
      <rPr>
        <sz val="11"/>
        <rFont val="Arial"/>
        <family val="2"/>
      </rPr>
      <t xml:space="preserve">.:Casa Rural de Alquiler     </t>
    </r>
    <r>
      <rPr>
        <b/>
        <sz val="11"/>
        <color indexed="12"/>
        <rFont val="Arial"/>
        <family val="2"/>
      </rPr>
      <t>H.T.R</t>
    </r>
    <r>
      <rPr>
        <sz val="11"/>
        <rFont val="Arial"/>
        <family val="2"/>
      </rPr>
      <t xml:space="preserve">: Hoteles de Turismo Rural </t>
    </r>
  </si>
  <si>
    <t>Plan Estadístico de Castilla y León 2022-2025: Operación Estadística nº 07012</t>
  </si>
  <si>
    <t>www.turismocastillayleon.com (Banner: Espacio para profesionales &gt; Estudios y Estadísticas)</t>
  </si>
  <si>
    <t>FEBRERO</t>
  </si>
  <si>
    <t>FEBRERO 2025</t>
  </si>
  <si>
    <t>ENERO - FEBRERO 2025</t>
  </si>
  <si>
    <t>AÑO 2025</t>
  </si>
  <si>
    <t>FEBRERO 2026</t>
  </si>
  <si>
    <t>AÑO 2026</t>
  </si>
  <si>
    <t>ENERO - FEBRERO 2026</t>
  </si>
  <si>
    <t>1B.- COMPARACIONES FEBRERO 2025 Y FEBRERO 2026</t>
  </si>
  <si>
    <t>1C.- COMPARACIONES DE DATOS ACUMULADOS DE ENERO - FEBRERO 2025 - 2026</t>
  </si>
  <si>
    <t>2B.- COMPARACIONES FEBRERO 2025 Y FEBRERO 2026</t>
  </si>
  <si>
    <t>2C.- COMPARACIONES DE DATOS ACUMULADOS DE ENERO - FEBRERO 2025 - 2026</t>
  </si>
  <si>
    <t>3B.- COMPARACIONES FEBRERO 2025 Y FEBRERO 2026</t>
  </si>
  <si>
    <t>3C.- COMPARACIONES DE DATOS ACUMULADOS DE ENERO - FEBRERO 2025 - 2026</t>
  </si>
  <si>
    <t>4B.- COMPARACIONES FEBRERO 2025 Y FEBRERO 2026</t>
  </si>
  <si>
    <t>4C.- COMPARACIONES DE DATOS ACUMULADOS DE ENERO - FEBRERO 2025 - 2026</t>
  </si>
  <si>
    <t>NOTA: Durante el mes de FEBRERO de 2026 en Palencia los campings han estado cerrados.</t>
  </si>
  <si>
    <t>5B.- COMPARACIONES FEBRERO 2025 Y FEBRERO 2026</t>
  </si>
  <si>
    <t>5C.- COMPARACIONES DE DATOS ACUMULADOS DE ENERO - FEBRERO 2025 - 2026</t>
  </si>
  <si>
    <t>6B.- COMPARACIONES FEBRERO 2025 Y FEBRERO 2026</t>
  </si>
  <si>
    <t>6C.- COMPARACIONES DE DATOS ACUMULADOS DE ENERO - FEBRERO 2025 - 2026</t>
  </si>
  <si>
    <t>7B.- COMPARACIONES FEBRERO 2025 Y FEBRERO 2026</t>
  </si>
  <si>
    <t>7C.- COMPARACIONES DE DATOS ACUMULADOS DE ENERO - FEBRERO 2025 - 2026</t>
  </si>
  <si>
    <t>8B.- COMPARACIONES FEBRERO 2025 Y FEBRERO 2026</t>
  </si>
  <si>
    <t>8C.- COMPARACIONES DE DATOS ACUMULADOS DE ENERO - FEBRERO 2025 - 2026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</si>
</sst>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83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10"/>
      <color indexed="12"/>
      <name val="Arial"/>
      <family val="2"/>
    </font>
    <font>
      <b/>
      <sz val="8"/>
      <color indexed="12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0"/>
      <color indexed="12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sz val="10"/>
      <color indexed="61"/>
      <name val="Arial"/>
      <family val="2"/>
    </font>
    <font>
      <sz val="14"/>
      <name val="Arial"/>
      <family val="2"/>
    </font>
    <font>
      <sz val="10"/>
      <color rgb="FF0000FF"/>
      <name val="Arial"/>
      <family val="2"/>
    </font>
    <font>
      <b/>
      <sz val="30"/>
      <color indexed="10"/>
      <name val="Arial"/>
      <family val="2"/>
    </font>
    <font>
      <b/>
      <sz val="20"/>
      <color indexed="10"/>
      <name val="Arial"/>
      <family val="2"/>
    </font>
    <font>
      <b/>
      <sz val="11"/>
      <color indexed="12"/>
      <name val="Arial"/>
      <family val="2"/>
    </font>
    <font>
      <b/>
      <sz val="11"/>
      <color rgb="FF0000FF"/>
      <name val="Arial"/>
      <family val="2"/>
    </font>
    <font>
      <b/>
      <sz val="11"/>
      <color indexed="10"/>
      <name val="Arial"/>
      <family val="2"/>
    </font>
    <font>
      <b/>
      <sz val="16"/>
      <color indexed="10"/>
      <name val="Arial"/>
      <family val="2"/>
    </font>
    <font>
      <b/>
      <sz val="9"/>
      <color indexed="12"/>
      <name val="Arial"/>
      <family val="2"/>
    </font>
    <font>
      <b/>
      <sz val="12"/>
      <color indexed="12"/>
      <name val="Arial"/>
      <family val="2"/>
    </font>
    <font>
      <b/>
      <sz val="12"/>
      <color indexed="10"/>
      <name val="Arial"/>
      <family val="2"/>
    </font>
    <font>
      <b/>
      <sz val="9"/>
      <name val="Arial"/>
      <family val="2"/>
    </font>
    <font>
      <b/>
      <sz val="16"/>
      <color rgb="FFFF0000"/>
      <name val="Arial"/>
      <family val="2"/>
    </font>
    <font>
      <b/>
      <sz val="14"/>
      <color rgb="FF0000FF"/>
      <name val="Arial"/>
      <family val="2"/>
    </font>
    <font>
      <sz val="9"/>
      <color indexed="12"/>
      <name val="Arial"/>
      <family val="2"/>
    </font>
    <font>
      <b/>
      <sz val="14"/>
      <color indexed="12"/>
      <name val="Arial"/>
      <family val="2"/>
    </font>
    <font>
      <b/>
      <sz val="8"/>
      <color indexed="10"/>
      <name val="Arial"/>
      <family val="2"/>
    </font>
    <font>
      <b/>
      <sz val="20"/>
      <color indexed="12"/>
      <name val="Arial"/>
      <family val="2"/>
    </font>
    <font>
      <b/>
      <sz val="18"/>
      <color indexed="12"/>
      <name val="Arial"/>
      <family val="2"/>
    </font>
    <font>
      <b/>
      <sz val="10"/>
      <color rgb="FF00B0F0"/>
      <name val="Arial"/>
      <family val="2"/>
    </font>
    <font>
      <b/>
      <sz val="9"/>
      <color theme="1" tint="0.34998626667073579"/>
      <name val="Arial"/>
      <family val="2"/>
    </font>
    <font>
      <b/>
      <sz val="12"/>
      <color theme="0"/>
      <name val="Arial"/>
      <family val="2"/>
    </font>
    <font>
      <b/>
      <sz val="10"/>
      <color theme="0"/>
      <name val="Arial"/>
      <family val="2"/>
    </font>
    <font>
      <sz val="10"/>
      <color theme="1" tint="0.34998626667073579"/>
      <name val="Arial"/>
      <family val="2"/>
    </font>
    <font>
      <b/>
      <sz val="10"/>
      <color theme="1" tint="0.34998626667073579"/>
      <name val="Arial"/>
      <family val="2"/>
    </font>
    <font>
      <b/>
      <sz val="30"/>
      <color theme="0"/>
      <name val="Arial"/>
      <family val="2"/>
    </font>
    <font>
      <b/>
      <sz val="20"/>
      <color theme="0"/>
      <name val="Arial"/>
      <family val="2"/>
    </font>
    <font>
      <sz val="10"/>
      <color theme="0"/>
      <name val="Arial"/>
      <family val="2"/>
    </font>
    <font>
      <b/>
      <sz val="16"/>
      <color theme="0"/>
      <name val="Arial"/>
      <family val="2"/>
    </font>
    <font>
      <b/>
      <sz val="50"/>
      <color theme="9"/>
      <name val="Arial"/>
      <family val="2"/>
    </font>
    <font>
      <sz val="19"/>
      <color theme="0"/>
      <name val="Arial"/>
      <family val="2"/>
    </font>
    <font>
      <b/>
      <sz val="50"/>
      <color theme="0"/>
      <name val="Calibri Light"/>
      <family val="2"/>
    </font>
    <font>
      <b/>
      <sz val="55"/>
      <color theme="0"/>
      <name val="Calibri Light"/>
      <family val="2"/>
    </font>
    <font>
      <b/>
      <sz val="50"/>
      <color rgb="FFFECE00"/>
      <name val="Calibri"/>
      <family val="2"/>
      <scheme val="minor"/>
    </font>
    <font>
      <b/>
      <sz val="9"/>
      <color rgb="FF62BAE4"/>
      <name val="Arial"/>
      <family val="2"/>
    </font>
    <font>
      <b/>
      <sz val="10"/>
      <color rgb="FFC00000"/>
      <name val="Arial"/>
      <family val="2"/>
    </font>
    <font>
      <b/>
      <sz val="10"/>
      <color rgb="FF7DB51A"/>
      <name val="Arial"/>
      <family val="2"/>
    </font>
    <font>
      <sz val="9"/>
      <color theme="0"/>
      <name val="Arial"/>
      <family val="2"/>
    </font>
    <font>
      <b/>
      <sz val="18"/>
      <color theme="0"/>
      <name val="Arial"/>
      <family val="2"/>
    </font>
    <font>
      <b/>
      <sz val="8"/>
      <color theme="1" tint="0.34998626667073579"/>
      <name val="Arial"/>
      <family val="2"/>
    </font>
    <font>
      <sz val="10"/>
      <color theme="9" tint="-0.249977111117893"/>
      <name val="Arial"/>
      <family val="2"/>
    </font>
    <font>
      <b/>
      <sz val="14"/>
      <color theme="9" tint="-0.249977111117893"/>
      <name val="Arial"/>
      <family val="2"/>
    </font>
    <font>
      <sz val="14"/>
      <color theme="9" tint="-0.249977111117893"/>
      <name val="Arial"/>
      <family val="2"/>
    </font>
    <font>
      <sz val="14"/>
      <color theme="0"/>
      <name val="Arial"/>
      <family val="2"/>
    </font>
    <font>
      <b/>
      <u/>
      <sz val="14"/>
      <color theme="0"/>
      <name val="Arial"/>
      <family val="2"/>
    </font>
    <font>
      <b/>
      <sz val="18"/>
      <color theme="9" tint="-0.249977111117893"/>
      <name val="Arial"/>
      <family val="2"/>
    </font>
    <font>
      <sz val="10"/>
      <color rgb="FFFF6600"/>
      <name val="Arial"/>
      <family val="2"/>
    </font>
    <font>
      <b/>
      <sz val="9"/>
      <color rgb="FFFF3300"/>
      <name val="Arial"/>
      <family val="2"/>
    </font>
    <font>
      <b/>
      <sz val="9"/>
      <color rgb="FFFF6600"/>
      <name val="Arial"/>
      <family val="2"/>
    </font>
    <font>
      <b/>
      <sz val="12"/>
      <color theme="1" tint="0.34998626667073579"/>
      <name val="Arial"/>
      <family val="2"/>
    </font>
    <font>
      <b/>
      <sz val="9"/>
      <color theme="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1"/>
      <color rgb="FF595959"/>
      <name val="Arial"/>
      <family val="2"/>
    </font>
    <font>
      <b/>
      <sz val="11"/>
      <color rgb="FFFFFFFF"/>
      <name val="Arial"/>
      <family val="2"/>
    </font>
    <font>
      <b/>
      <sz val="10"/>
      <color rgb="FF595959"/>
      <name val="Arial"/>
      <family val="2"/>
    </font>
    <font>
      <sz val="10"/>
      <color rgb="FF595959"/>
      <name val="Arial"/>
      <family val="2"/>
    </font>
    <font>
      <b/>
      <sz val="9"/>
      <color rgb="FF595959"/>
      <name val="Arial"/>
      <family val="2"/>
    </font>
    <font>
      <sz val="10"/>
      <color rgb="FF595959"/>
      <name val="Arial"/>
    </font>
    <font>
      <b/>
      <sz val="10"/>
      <color rgb="FFFF6600"/>
      <name val="Arial"/>
    </font>
    <font>
      <b/>
      <sz val="10"/>
      <color rgb="FF62BAE4"/>
      <name val="Arial"/>
    </font>
    <font>
      <b/>
      <sz val="10"/>
      <color rgb="FFC00000"/>
      <name val="Arial"/>
    </font>
    <font>
      <b/>
      <sz val="10"/>
      <color rgb="FF7DB51A"/>
      <name val="Arial"/>
    </font>
    <font>
      <b/>
      <sz val="10"/>
      <color rgb="FF595959"/>
      <name val="Arial"/>
    </font>
    <font>
      <sz val="11"/>
      <color rgb="FF595959"/>
      <name val="Arial"/>
    </font>
    <font>
      <b/>
      <sz val="11"/>
      <color rgb="FFFFFFFF"/>
      <name val="Arial"/>
    </font>
    <font>
      <b/>
      <sz val="9"/>
      <color rgb="FF595959"/>
      <name val="Arial"/>
    </font>
    <font>
      <sz val="10"/>
      <color rgb="FF000000"/>
      <name val="Arial"/>
    </font>
    <font>
      <b/>
      <sz val="20"/>
      <color rgb="FFFFFFFF"/>
      <name val="Arial"/>
    </font>
    <font>
      <b/>
      <sz val="19"/>
      <color rgb="FFFFFFFF"/>
      <name val="Arial"/>
    </font>
  </fonts>
  <fills count="1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DE38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ECE00"/>
        <bgColor indexed="64"/>
      </patternFill>
    </fill>
    <fill>
      <patternFill patternType="solid">
        <fgColor rgb="FF7DB51A"/>
        <bgColor indexed="64"/>
      </patternFill>
    </fill>
    <fill>
      <patternFill patternType="solid">
        <fgColor rgb="FF62BAE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A94B11"/>
        <bgColor indexed="64"/>
      </patternFill>
    </fill>
    <fill>
      <patternFill patternType="solid">
        <fgColor rgb="FF003956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7DB51A"/>
        <bgColor rgb="FFFFFFFF"/>
      </patternFill>
    </fill>
    <fill>
      <patternFill patternType="solid">
        <fgColor rgb="FFD0E2AD"/>
        <bgColor rgb="FFFFFFFF"/>
      </patternFill>
    </fill>
    <fill>
      <patternFill patternType="solid">
        <fgColor rgb="FF003956"/>
        <bgColor rgb="FFFFFFFF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theme="9" tint="-0.24994659260841701"/>
      </left>
      <right/>
      <top style="thick">
        <color theme="9" tint="-0.24994659260841701"/>
      </top>
      <bottom/>
      <diagonal/>
    </border>
    <border>
      <left/>
      <right/>
      <top style="thick">
        <color theme="9" tint="-0.24994659260841701"/>
      </top>
      <bottom/>
      <diagonal/>
    </border>
    <border>
      <left/>
      <right style="thick">
        <color theme="9" tint="-0.24994659260841701"/>
      </right>
      <top style="thick">
        <color theme="9" tint="-0.24994659260841701"/>
      </top>
      <bottom/>
      <diagonal/>
    </border>
    <border>
      <left style="thick">
        <color theme="9" tint="-0.24994659260841701"/>
      </left>
      <right/>
      <top/>
      <bottom/>
      <diagonal/>
    </border>
    <border>
      <left/>
      <right style="thick">
        <color theme="9" tint="-0.24994659260841701"/>
      </right>
      <top/>
      <bottom/>
      <diagonal/>
    </border>
    <border>
      <left/>
      <right/>
      <top/>
      <bottom style="thick">
        <color theme="9" tint="-0.24994659260841701"/>
      </bottom>
      <diagonal/>
    </border>
    <border>
      <left style="thick">
        <color theme="9" tint="-0.24994659260841701"/>
      </left>
      <right/>
      <top/>
      <bottom style="thick">
        <color rgb="FF066686"/>
      </bottom>
      <diagonal/>
    </border>
    <border>
      <left/>
      <right/>
      <top/>
      <bottom style="thick">
        <color rgb="FF066686"/>
      </bottom>
      <diagonal/>
    </border>
    <border>
      <left/>
      <right style="thick">
        <color theme="9" tint="-0.24994659260841701"/>
      </right>
      <top/>
      <bottom style="thick">
        <color rgb="FF066686"/>
      </bottom>
      <diagonal/>
    </border>
    <border>
      <left/>
      <right/>
      <top style="thick">
        <color rgb="FF066686"/>
      </top>
      <bottom/>
      <diagonal/>
    </border>
    <border>
      <left style="thick">
        <color rgb="FF066686"/>
      </left>
      <right/>
      <top style="thick">
        <color rgb="FF066686"/>
      </top>
      <bottom/>
      <diagonal/>
    </border>
    <border>
      <left/>
      <right style="thick">
        <color rgb="FF066686"/>
      </right>
      <top style="thick">
        <color rgb="FF066686"/>
      </top>
      <bottom/>
      <diagonal/>
    </border>
    <border>
      <left style="thick">
        <color rgb="FF066686"/>
      </left>
      <right/>
      <top/>
      <bottom/>
      <diagonal/>
    </border>
    <border>
      <left/>
      <right style="thick">
        <color rgb="FF066686"/>
      </right>
      <top/>
      <bottom/>
      <diagonal/>
    </border>
    <border>
      <left style="thick">
        <color rgb="FF066686"/>
      </left>
      <right/>
      <top/>
      <bottom style="thick">
        <color rgb="FF066686"/>
      </bottom>
      <diagonal/>
    </border>
    <border>
      <left/>
      <right style="thick">
        <color rgb="FF066686"/>
      </right>
      <top/>
      <bottom style="thick">
        <color rgb="FF066686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  <xf numFmtId="0" fontId="64" fillId="0" borderId="0"/>
    <xf numFmtId="0" fontId="65" fillId="0" borderId="0"/>
    <xf numFmtId="0" fontId="80" fillId="0" borderId="0"/>
  </cellStyleXfs>
  <cellXfs count="291">
    <xf numFmtId="0" fontId="0" fillId="0" borderId="0" xfId="0"/>
    <xf numFmtId="0" fontId="15" fillId="3" borderId="0" xfId="0" applyFont="1" applyFill="1" applyAlignment="1">
      <alignment horizontal="center" vertical="center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10" fontId="2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10" fontId="1" fillId="0" borderId="0" xfId="0" applyNumberFormat="1" applyFont="1" applyAlignment="1">
      <alignment vertical="center"/>
    </xf>
    <xf numFmtId="0" fontId="17" fillId="0" borderId="0" xfId="0" applyFont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vertical="center" wrapText="1"/>
    </xf>
    <xf numFmtId="0" fontId="14" fillId="0" borderId="0" xfId="0" applyFont="1" applyAlignment="1">
      <alignment vertical="center"/>
    </xf>
    <xf numFmtId="0" fontId="20" fillId="0" borderId="0" xfId="0" applyFont="1" applyAlignment="1">
      <alignment horizontal="center" vertical="center"/>
    </xf>
    <xf numFmtId="1" fontId="1" fillId="0" borderId="0" xfId="0" applyNumberFormat="1" applyFont="1" applyAlignment="1">
      <alignment vertical="center"/>
    </xf>
    <xf numFmtId="2" fontId="7" fillId="2" borderId="0" xfId="0" applyNumberFormat="1" applyFont="1" applyFill="1" applyAlignment="1">
      <alignment horizontal="center"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1" fillId="0" borderId="0" xfId="0" applyNumberFormat="1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0" fontId="21" fillId="0" borderId="0" xfId="0" applyFont="1" applyAlignment="1">
      <alignment horizontal="left" vertical="center"/>
    </xf>
    <xf numFmtId="10" fontId="24" fillId="0" borderId="0" xfId="0" applyNumberFormat="1" applyFont="1" applyAlignment="1">
      <alignment horizontal="center" vertical="center"/>
    </xf>
    <xf numFmtId="0" fontId="12" fillId="0" borderId="0" xfId="0" applyFont="1" applyAlignment="1">
      <alignment vertical="center"/>
    </xf>
    <xf numFmtId="10" fontId="21" fillId="0" borderId="0" xfId="0" applyNumberFormat="1" applyFont="1" applyAlignment="1">
      <alignment horizontal="center" vertical="center"/>
    </xf>
    <xf numFmtId="0" fontId="9" fillId="0" borderId="0" xfId="0" applyFont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4" fillId="0" borderId="0" xfId="0" applyFont="1" applyAlignment="1">
      <alignment vertical="center"/>
    </xf>
    <xf numFmtId="9" fontId="1" fillId="0" borderId="0" xfId="0" applyNumberFormat="1" applyFont="1" applyAlignment="1">
      <alignment vertical="center"/>
    </xf>
    <xf numFmtId="0" fontId="13" fillId="0" borderId="0" xfId="0" applyFont="1" applyAlignment="1">
      <alignment vertical="center"/>
    </xf>
    <xf numFmtId="0" fontId="21" fillId="0" borderId="0" xfId="0" applyFont="1" applyAlignment="1">
      <alignment vertical="center"/>
    </xf>
    <xf numFmtId="3" fontId="2" fillId="0" borderId="0" xfId="0" applyNumberFormat="1" applyFont="1" applyAlignment="1">
      <alignment horizontal="center" vertical="center"/>
    </xf>
    <xf numFmtId="10" fontId="2" fillId="0" borderId="0" xfId="2" applyNumberFormat="1" applyFont="1" applyFill="1" applyBorder="1" applyAlignment="1">
      <alignment horizontal="center" vertical="center"/>
    </xf>
    <xf numFmtId="2" fontId="2" fillId="0" borderId="0" xfId="0" applyNumberFormat="1" applyFont="1" applyAlignment="1">
      <alignment horizontal="center" vertical="center"/>
    </xf>
    <xf numFmtId="3" fontId="24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2" fontId="5" fillId="0" borderId="0" xfId="0" applyNumberFormat="1" applyFont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27" fillId="0" borderId="0" xfId="0" applyFont="1" applyAlignment="1">
      <alignment vertical="center"/>
    </xf>
    <xf numFmtId="3" fontId="7" fillId="0" borderId="0" xfId="0" applyNumberFormat="1" applyFont="1" applyAlignment="1">
      <alignment horizontal="right" vertical="center"/>
    </xf>
    <xf numFmtId="3" fontId="24" fillId="0" borderId="0" xfId="0" applyNumberFormat="1" applyFont="1" applyAlignment="1">
      <alignment horizontal="right" vertical="center"/>
    </xf>
    <xf numFmtId="10" fontId="24" fillId="0" borderId="0" xfId="2" applyNumberFormat="1" applyFont="1" applyFill="1" applyBorder="1" applyAlignment="1">
      <alignment horizontal="center" vertical="center"/>
    </xf>
    <xf numFmtId="2" fontId="24" fillId="0" borderId="0" xfId="0" applyNumberFormat="1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7" fillId="0" borderId="0" xfId="0" applyFont="1" applyAlignment="1">
      <alignment vertical="center" wrapText="1"/>
    </xf>
    <xf numFmtId="0" fontId="21" fillId="0" borderId="0" xfId="0" applyFont="1" applyAlignment="1">
      <alignment horizontal="left" vertical="center" wrapText="1"/>
    </xf>
    <xf numFmtId="0" fontId="21" fillId="0" borderId="0" xfId="0" applyFont="1" applyAlignment="1">
      <alignment vertical="center" wrapText="1"/>
    </xf>
    <xf numFmtId="0" fontId="22" fillId="0" borderId="0" xfId="0" applyFont="1" applyAlignment="1">
      <alignment horizontal="left" vertical="center"/>
    </xf>
    <xf numFmtId="3" fontId="1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6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164" fontId="1" fillId="0" borderId="0" xfId="1" applyFont="1" applyAlignment="1">
      <alignment vertical="center"/>
    </xf>
    <xf numFmtId="3" fontId="3" fillId="0" borderId="0" xfId="0" applyNumberFormat="1" applyFont="1" applyAlignment="1">
      <alignment horizontal="center" vertical="center"/>
    </xf>
    <xf numFmtId="3" fontId="4" fillId="0" borderId="0" xfId="0" applyNumberFormat="1" applyFont="1" applyAlignment="1">
      <alignment horizontal="center" vertical="center"/>
    </xf>
    <xf numFmtId="0" fontId="1" fillId="3" borderId="0" xfId="0" applyFont="1" applyFill="1" applyAlignment="1">
      <alignment vertical="center"/>
    </xf>
    <xf numFmtId="3" fontId="36" fillId="3" borderId="0" xfId="0" applyNumberFormat="1" applyFont="1" applyFill="1" applyAlignment="1">
      <alignment horizontal="left" vertical="center"/>
    </xf>
    <xf numFmtId="3" fontId="36" fillId="3" borderId="1" xfId="0" applyNumberFormat="1" applyFont="1" applyFill="1" applyBorder="1" applyAlignment="1">
      <alignment horizontal="left" vertical="center"/>
    </xf>
    <xf numFmtId="0" fontId="37" fillId="0" borderId="0" xfId="0" applyFont="1" applyAlignment="1">
      <alignment vertical="center"/>
    </xf>
    <xf numFmtId="0" fontId="37" fillId="5" borderId="2" xfId="0" applyFont="1" applyFill="1" applyBorder="1" applyAlignment="1">
      <alignment vertical="center"/>
    </xf>
    <xf numFmtId="0" fontId="33" fillId="5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vertical="center"/>
    </xf>
    <xf numFmtId="0" fontId="37" fillId="4" borderId="2" xfId="0" applyFont="1" applyFill="1" applyBorder="1" applyAlignment="1">
      <alignment vertical="center"/>
    </xf>
    <xf numFmtId="0" fontId="37" fillId="4" borderId="1" xfId="0" applyFont="1" applyFill="1" applyBorder="1" applyAlignment="1">
      <alignment vertical="center"/>
    </xf>
    <xf numFmtId="0" fontId="1" fillId="12" borderId="0" xfId="0" applyFont="1" applyFill="1" applyAlignment="1">
      <alignment vertical="center"/>
    </xf>
    <xf numFmtId="0" fontId="33" fillId="10" borderId="2" xfId="0" applyFont="1" applyFill="1" applyBorder="1" applyAlignment="1">
      <alignment horizontal="left" vertical="center"/>
    </xf>
    <xf numFmtId="0" fontId="40" fillId="0" borderId="0" xfId="0" applyFont="1" applyAlignment="1">
      <alignment vertical="center"/>
    </xf>
    <xf numFmtId="0" fontId="37" fillId="10" borderId="2" xfId="0" applyFont="1" applyFill="1" applyBorder="1" applyAlignment="1">
      <alignment horizontal="center" vertical="center"/>
    </xf>
    <xf numFmtId="0" fontId="33" fillId="5" borderId="2" xfId="0" applyFont="1" applyFill="1" applyBorder="1" applyAlignment="1">
      <alignment horizontal="left" vertical="center"/>
    </xf>
    <xf numFmtId="0" fontId="37" fillId="5" borderId="3" xfId="0" applyFont="1" applyFill="1" applyBorder="1" applyAlignment="1">
      <alignment horizontal="center" vertical="center"/>
    </xf>
    <xf numFmtId="0" fontId="23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0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43" fillId="0" borderId="0" xfId="0" applyFont="1" applyAlignment="1">
      <alignment vertical="center"/>
    </xf>
    <xf numFmtId="49" fontId="42" fillId="3" borderId="0" xfId="0" applyNumberFormat="1" applyFont="1" applyFill="1" applyAlignment="1">
      <alignment vertical="center"/>
    </xf>
    <xf numFmtId="0" fontId="11" fillId="3" borderId="0" xfId="0" applyFont="1" applyFill="1" applyAlignment="1">
      <alignment vertical="center"/>
    </xf>
    <xf numFmtId="0" fontId="45" fillId="12" borderId="0" xfId="0" applyFont="1" applyFill="1" applyAlignment="1">
      <alignment vertical="center"/>
    </xf>
    <xf numFmtId="49" fontId="46" fillId="12" borderId="0" xfId="0" applyNumberFormat="1" applyFont="1" applyFill="1" applyAlignment="1">
      <alignment vertical="center"/>
    </xf>
    <xf numFmtId="0" fontId="37" fillId="5" borderId="2" xfId="0" applyFont="1" applyFill="1" applyBorder="1" applyAlignment="1">
      <alignment horizontal="left" vertical="center"/>
    </xf>
    <xf numFmtId="0" fontId="33" fillId="4" borderId="2" xfId="0" applyFont="1" applyFill="1" applyBorder="1" applyAlignment="1">
      <alignment vertical="center"/>
    </xf>
    <xf numFmtId="0" fontId="33" fillId="4" borderId="2" xfId="0" applyFont="1" applyFill="1" applyBorder="1" applyAlignment="1">
      <alignment horizontal="center" vertical="center"/>
    </xf>
    <xf numFmtId="0" fontId="47" fillId="4" borderId="2" xfId="0" applyFont="1" applyFill="1" applyBorder="1" applyAlignment="1">
      <alignment horizontal="center" vertical="center"/>
    </xf>
    <xf numFmtId="10" fontId="48" fillId="4" borderId="1" xfId="2" applyNumberFormat="1" applyFont="1" applyFill="1" applyBorder="1" applyAlignment="1">
      <alignment horizontal="center" vertical="center"/>
    </xf>
    <xf numFmtId="0" fontId="48" fillId="4" borderId="2" xfId="0" applyFont="1" applyFill="1" applyBorder="1" applyAlignment="1">
      <alignment horizontal="center" vertical="center"/>
    </xf>
    <xf numFmtId="0" fontId="49" fillId="4" borderId="1" xfId="0" applyFont="1" applyFill="1" applyBorder="1" applyAlignment="1">
      <alignment vertical="center"/>
    </xf>
    <xf numFmtId="0" fontId="49" fillId="4" borderId="2" xfId="0" applyFont="1" applyFill="1" applyBorder="1" applyAlignment="1">
      <alignment horizontal="center" vertical="center"/>
    </xf>
    <xf numFmtId="0" fontId="37" fillId="10" borderId="2" xfId="0" applyFont="1" applyFill="1" applyBorder="1" applyAlignment="1">
      <alignment horizontal="left" vertical="center"/>
    </xf>
    <xf numFmtId="0" fontId="34" fillId="8" borderId="2" xfId="0" applyFont="1" applyFill="1" applyBorder="1" applyAlignment="1">
      <alignment horizontal="center" vertical="center"/>
    </xf>
    <xf numFmtId="0" fontId="34" fillId="12" borderId="0" xfId="0" applyFont="1" applyFill="1" applyAlignment="1">
      <alignment vertical="center"/>
    </xf>
    <xf numFmtId="0" fontId="34" fillId="12" borderId="0" xfId="0" applyFont="1" applyFill="1" applyAlignment="1">
      <alignment horizontal="left" vertical="center"/>
    </xf>
    <xf numFmtId="0" fontId="50" fillId="12" borderId="0" xfId="0" applyFont="1" applyFill="1" applyAlignment="1">
      <alignment vertical="center"/>
    </xf>
    <xf numFmtId="0" fontId="34" fillId="12" borderId="0" xfId="0" applyFont="1" applyFill="1" applyAlignment="1">
      <alignment vertical="center" wrapText="1"/>
    </xf>
    <xf numFmtId="0" fontId="50" fillId="12" borderId="0" xfId="0" applyFont="1" applyFill="1" applyAlignment="1">
      <alignment horizontal="center" vertical="center"/>
    </xf>
    <xf numFmtId="0" fontId="25" fillId="0" borderId="0" xfId="0" applyFont="1" applyAlignment="1">
      <alignment vertical="center"/>
    </xf>
    <xf numFmtId="0" fontId="35" fillId="8" borderId="2" xfId="0" applyFont="1" applyFill="1" applyBorder="1" applyAlignment="1">
      <alignment horizontal="center" vertical="center"/>
    </xf>
    <xf numFmtId="0" fontId="52" fillId="4" borderId="2" xfId="0" applyFont="1" applyFill="1" applyBorder="1" applyAlignment="1">
      <alignment vertical="center"/>
    </xf>
    <xf numFmtId="0" fontId="52" fillId="4" borderId="2" xfId="0" applyFont="1" applyFill="1" applyBorder="1" applyAlignment="1">
      <alignment horizontal="center" vertical="center"/>
    </xf>
    <xf numFmtId="0" fontId="36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left" vertical="center"/>
    </xf>
    <xf numFmtId="0" fontId="37" fillId="0" borderId="1" xfId="0" applyFont="1" applyBorder="1" applyAlignment="1">
      <alignment vertical="center"/>
    </xf>
    <xf numFmtId="0" fontId="53" fillId="3" borderId="0" xfId="0" applyFont="1" applyFill="1" applyAlignment="1">
      <alignment vertical="center"/>
    </xf>
    <xf numFmtId="0" fontId="53" fillId="3" borderId="7" xfId="0" applyFont="1" applyFill="1" applyBorder="1" applyAlignment="1">
      <alignment vertical="center"/>
    </xf>
    <xf numFmtId="0" fontId="1" fillId="0" borderId="8" xfId="0" applyFont="1" applyBorder="1" applyAlignment="1">
      <alignment vertical="center"/>
    </xf>
    <xf numFmtId="0" fontId="53" fillId="3" borderId="8" xfId="0" applyFont="1" applyFill="1" applyBorder="1" applyAlignment="1">
      <alignment vertical="center"/>
    </xf>
    <xf numFmtId="0" fontId="54" fillId="3" borderId="5" xfId="0" applyFont="1" applyFill="1" applyBorder="1" applyAlignment="1">
      <alignment vertical="center"/>
    </xf>
    <xf numFmtId="0" fontId="56" fillId="12" borderId="0" xfId="0" applyFont="1" applyFill="1" applyAlignment="1">
      <alignment vertical="center"/>
    </xf>
    <xf numFmtId="0" fontId="54" fillId="3" borderId="0" xfId="0" applyFont="1" applyFill="1" applyAlignment="1">
      <alignment vertical="center"/>
    </xf>
    <xf numFmtId="0" fontId="58" fillId="3" borderId="7" xfId="0" applyFont="1" applyFill="1" applyBorder="1" applyAlignment="1">
      <alignment vertical="center"/>
    </xf>
    <xf numFmtId="0" fontId="58" fillId="3" borderId="4" xfId="0" applyFont="1" applyFill="1" applyBorder="1" applyAlignment="1">
      <alignment vertical="center"/>
    </xf>
    <xf numFmtId="0" fontId="29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3" fontId="21" fillId="0" borderId="0" xfId="0" applyNumberFormat="1" applyFont="1" applyAlignment="1">
      <alignment vertical="center"/>
    </xf>
    <xf numFmtId="10" fontId="24" fillId="0" borderId="0" xfId="0" applyNumberFormat="1" applyFont="1" applyAlignment="1">
      <alignment vertical="center"/>
    </xf>
    <xf numFmtId="0" fontId="40" fillId="12" borderId="0" xfId="0" applyFont="1" applyFill="1" applyAlignment="1">
      <alignment vertical="center"/>
    </xf>
    <xf numFmtId="0" fontId="39" fillId="12" borderId="0" xfId="0" applyFont="1" applyFill="1" applyAlignment="1">
      <alignment vertical="center"/>
    </xf>
    <xf numFmtId="0" fontId="51" fillId="12" borderId="0" xfId="0" applyFont="1" applyFill="1" applyAlignment="1">
      <alignment vertical="center"/>
    </xf>
    <xf numFmtId="0" fontId="37" fillId="0" borderId="0" xfId="0" applyFont="1" applyAlignment="1">
      <alignment horizontal="center" vertical="center"/>
    </xf>
    <xf numFmtId="0" fontId="59" fillId="0" borderId="0" xfId="0" applyFont="1" applyAlignment="1">
      <alignment vertical="center"/>
    </xf>
    <xf numFmtId="10" fontId="60" fillId="0" borderId="0" xfId="0" applyNumberFormat="1" applyFont="1" applyAlignment="1">
      <alignment horizontal="center" vertical="center"/>
    </xf>
    <xf numFmtId="0" fontId="61" fillId="4" borderId="2" xfId="0" applyFont="1" applyFill="1" applyBorder="1" applyAlignment="1">
      <alignment horizontal="center" vertical="center"/>
    </xf>
    <xf numFmtId="0" fontId="52" fillId="4" borderId="1" xfId="0" applyFont="1" applyFill="1" applyBorder="1" applyAlignment="1">
      <alignment horizontal="center" vertical="center"/>
    </xf>
    <xf numFmtId="0" fontId="52" fillId="4" borderId="3" xfId="0" applyFont="1" applyFill="1" applyBorder="1" applyAlignment="1">
      <alignment horizontal="center" vertical="center"/>
    </xf>
    <xf numFmtId="0" fontId="52" fillId="0" borderId="1" xfId="0" applyFont="1" applyBorder="1" applyAlignment="1">
      <alignment horizontal="center" vertical="center"/>
    </xf>
    <xf numFmtId="0" fontId="52" fillId="0" borderId="3" xfId="0" applyFont="1" applyBorder="1" applyAlignment="1">
      <alignment horizontal="center" vertical="center"/>
    </xf>
    <xf numFmtId="0" fontId="52" fillId="0" borderId="0" xfId="0" applyFont="1" applyAlignment="1">
      <alignment horizontal="center" vertical="center"/>
    </xf>
    <xf numFmtId="0" fontId="62" fillId="0" borderId="0" xfId="3" applyFont="1"/>
    <xf numFmtId="10" fontId="37" fillId="4" borderId="1" xfId="0" applyNumberFormat="1" applyFont="1" applyFill="1" applyBorder="1" applyAlignment="1">
      <alignment horizontal="center" vertical="center"/>
    </xf>
    <xf numFmtId="10" fontId="37" fillId="4" borderId="3" xfId="0" applyNumberFormat="1" applyFont="1" applyFill="1" applyBorder="1" applyAlignment="1">
      <alignment horizontal="center" vertical="center"/>
    </xf>
    <xf numFmtId="0" fontId="34" fillId="0" borderId="0" xfId="3" applyFont="1" applyAlignment="1">
      <alignment vertical="center"/>
    </xf>
    <xf numFmtId="49" fontId="63" fillId="8" borderId="2" xfId="3" applyNumberFormat="1" applyFont="1" applyFill="1" applyBorder="1" applyAlignment="1">
      <alignment horizontal="center" vertical="center"/>
    </xf>
    <xf numFmtId="0" fontId="63" fillId="8" borderId="2" xfId="3" applyFont="1" applyFill="1" applyBorder="1" applyAlignment="1">
      <alignment horizontal="center" vertical="center"/>
    </xf>
    <xf numFmtId="0" fontId="1" fillId="0" borderId="6" xfId="0" applyFont="1" applyBorder="1" applyAlignment="1">
      <alignment vertical="center"/>
    </xf>
    <xf numFmtId="0" fontId="57" fillId="12" borderId="0" xfId="0" applyFont="1" applyFill="1" applyAlignment="1">
      <alignment vertical="center"/>
    </xf>
    <xf numFmtId="0" fontId="53" fillId="3" borderId="10" xfId="0" applyFont="1" applyFill="1" applyBorder="1" applyAlignment="1">
      <alignment vertical="center"/>
    </xf>
    <xf numFmtId="0" fontId="53" fillId="3" borderId="11" xfId="0" applyFont="1" applyFill="1" applyBorder="1" applyAlignment="1">
      <alignment vertical="center"/>
    </xf>
    <xf numFmtId="0" fontId="53" fillId="3" borderId="12" xfId="0" applyFont="1" applyFill="1" applyBorder="1" applyAlignment="1">
      <alignment vertical="center"/>
    </xf>
    <xf numFmtId="0" fontId="56" fillId="12" borderId="13" xfId="0" applyFont="1" applyFill="1" applyBorder="1" applyAlignment="1">
      <alignment vertical="center"/>
    </xf>
    <xf numFmtId="0" fontId="58" fillId="3" borderId="14" xfId="0" applyFont="1" applyFill="1" applyBorder="1" applyAlignment="1">
      <alignment vertical="center"/>
    </xf>
    <xf numFmtId="0" fontId="54" fillId="3" borderId="13" xfId="0" applyFont="1" applyFill="1" applyBorder="1" applyAlignment="1">
      <alignment vertical="center"/>
    </xf>
    <xf numFmtId="0" fontId="53" fillId="3" borderId="15" xfId="0" applyFont="1" applyFill="1" applyBorder="1" applyAlignment="1">
      <alignment vertical="center"/>
    </xf>
    <xf numFmtId="0" fontId="58" fillId="3" borderId="16" xfId="0" applyFont="1" applyFill="1" applyBorder="1" applyAlignment="1">
      <alignment vertical="center"/>
    </xf>
    <xf numFmtId="0" fontId="53" fillId="3" borderId="17" xfId="0" applyFont="1" applyFill="1" applyBorder="1" applyAlignment="1">
      <alignment vertical="center"/>
    </xf>
    <xf numFmtId="0" fontId="53" fillId="3" borderId="16" xfId="0" applyFont="1" applyFill="1" applyBorder="1" applyAlignment="1">
      <alignment vertical="center"/>
    </xf>
    <xf numFmtId="0" fontId="56" fillId="12" borderId="9" xfId="0" applyFont="1" applyFill="1" applyBorder="1" applyAlignment="1">
      <alignment vertical="center"/>
    </xf>
    <xf numFmtId="0" fontId="1" fillId="3" borderId="15" xfId="0" applyFont="1" applyFill="1" applyBorder="1" applyAlignment="1">
      <alignment vertical="center"/>
    </xf>
    <xf numFmtId="0" fontId="1" fillId="3" borderId="19" xfId="0" applyFont="1" applyFill="1" applyBorder="1" applyAlignment="1">
      <alignment vertical="center"/>
    </xf>
    <xf numFmtId="3" fontId="11" fillId="0" borderId="0" xfId="0" applyNumberFormat="1" applyFont="1" applyAlignment="1">
      <alignment vertical="top"/>
    </xf>
    <xf numFmtId="2" fontId="0" fillId="0" borderId="0" xfId="0" applyNumberFormat="1" applyAlignment="1">
      <alignment horizontal="center" vertical="center"/>
    </xf>
    <xf numFmtId="0" fontId="0" fillId="0" borderId="0" xfId="0" applyAlignment="1">
      <alignment vertical="center"/>
    </xf>
    <xf numFmtId="0" fontId="66" fillId="0" borderId="21" xfId="0" applyFont="1" applyBorder="1" applyAlignment="1">
      <alignment vertical="center"/>
    </xf>
    <xf numFmtId="0" fontId="66" fillId="0" borderId="21" xfId="0" applyFont="1" applyBorder="1" applyAlignment="1">
      <alignment horizontal="right" vertical="center"/>
    </xf>
    <xf numFmtId="0" fontId="66" fillId="0" borderId="0" xfId="0" applyFont="1" applyAlignment="1">
      <alignment vertical="center"/>
    </xf>
    <xf numFmtId="0" fontId="66" fillId="0" borderId="0" xfId="0" applyFont="1" applyAlignment="1">
      <alignment horizontal="right" vertical="center"/>
    </xf>
    <xf numFmtId="0" fontId="67" fillId="14" borderId="22" xfId="0" applyFont="1" applyFill="1" applyBorder="1" applyAlignment="1">
      <alignment horizontal="left" vertical="center"/>
    </xf>
    <xf numFmtId="0" fontId="67" fillId="14" borderId="22" xfId="0" applyFont="1" applyFill="1" applyBorder="1" applyAlignment="1">
      <alignment horizontal="right" vertical="center"/>
    </xf>
    <xf numFmtId="0" fontId="67" fillId="14" borderId="20" xfId="0" applyFont="1" applyFill="1" applyBorder="1" applyAlignment="1">
      <alignment vertical="center"/>
    </xf>
    <xf numFmtId="0" fontId="67" fillId="14" borderId="20" xfId="0" applyFont="1" applyFill="1" applyBorder="1" applyAlignment="1">
      <alignment horizontal="right" vertical="center"/>
    </xf>
    <xf numFmtId="10" fontId="37" fillId="0" borderId="3" xfId="0" applyNumberFormat="1" applyFont="1" applyBorder="1" applyAlignment="1">
      <alignment horizontal="center" vertical="center"/>
    </xf>
    <xf numFmtId="10" fontId="37" fillId="0" borderId="0" xfId="0" applyNumberFormat="1" applyFont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3" fontId="68" fillId="15" borderId="20" xfId="0" applyNumberFormat="1" applyFont="1" applyFill="1" applyBorder="1" applyAlignment="1">
      <alignment horizontal="center" vertical="center"/>
    </xf>
    <xf numFmtId="3" fontId="68" fillId="15" borderId="22" xfId="0" applyNumberFormat="1" applyFont="1" applyFill="1" applyBorder="1" applyAlignment="1">
      <alignment horizontal="center" vertical="center"/>
    </xf>
    <xf numFmtId="3" fontId="68" fillId="0" borderId="21" xfId="0" applyNumberFormat="1" applyFont="1" applyBorder="1" applyAlignment="1">
      <alignment horizontal="center" vertical="center"/>
    </xf>
    <xf numFmtId="0" fontId="70" fillId="0" borderId="0" xfId="0" applyFont="1" applyAlignment="1">
      <alignment vertical="center"/>
    </xf>
    <xf numFmtId="0" fontId="70" fillId="15" borderId="22" xfId="0" applyFont="1" applyFill="1" applyBorder="1" applyAlignment="1">
      <alignment vertical="center"/>
    </xf>
    <xf numFmtId="3" fontId="69" fillId="0" borderId="20" xfId="0" applyNumberFormat="1" applyFont="1" applyBorder="1" applyAlignment="1">
      <alignment horizontal="center" vertical="center"/>
    </xf>
    <xf numFmtId="3" fontId="68" fillId="0" borderId="0" xfId="0" applyNumberFormat="1" applyFont="1" applyAlignment="1">
      <alignment horizontal="center" vertical="center"/>
    </xf>
    <xf numFmtId="3" fontId="69" fillId="0" borderId="21" xfId="0" applyNumberFormat="1" applyFont="1" applyBorder="1" applyAlignment="1">
      <alignment horizontal="center" vertical="center"/>
    </xf>
    <xf numFmtId="3" fontId="69" fillId="0" borderId="0" xfId="0" applyNumberFormat="1" applyFont="1" applyAlignment="1">
      <alignment horizontal="center" vertical="center"/>
    </xf>
    <xf numFmtId="3" fontId="68" fillId="0" borderId="20" xfId="0" applyNumberFormat="1" applyFont="1" applyBorder="1" applyAlignment="1">
      <alignment horizontal="center" vertical="center"/>
    </xf>
    <xf numFmtId="3" fontId="68" fillId="15" borderId="21" xfId="0" applyNumberFormat="1" applyFont="1" applyFill="1" applyBorder="1" applyAlignment="1">
      <alignment horizontal="center" vertical="center"/>
    </xf>
    <xf numFmtId="3" fontId="36" fillId="0" borderId="3" xfId="0" applyNumberFormat="1" applyFont="1" applyBorder="1" applyAlignment="1">
      <alignment horizontal="center" vertical="center"/>
    </xf>
    <xf numFmtId="3" fontId="36" fillId="0" borderId="0" xfId="0" applyNumberFormat="1" applyFont="1" applyAlignment="1">
      <alignment horizontal="center" vertical="center"/>
    </xf>
    <xf numFmtId="3" fontId="77" fillId="0" borderId="0" xfId="6" applyNumberFormat="1" applyFont="1" applyAlignment="1">
      <alignment horizontal="right" vertical="center"/>
    </xf>
    <xf numFmtId="3" fontId="77" fillId="0" borderId="21" xfId="6" applyNumberFormat="1" applyFont="1" applyBorder="1" applyAlignment="1">
      <alignment horizontal="right" vertical="center"/>
    </xf>
    <xf numFmtId="10" fontId="78" fillId="14" borderId="22" xfId="6" applyNumberFormat="1" applyFont="1" applyFill="1" applyBorder="1" applyAlignment="1">
      <alignment horizontal="right" vertical="center"/>
    </xf>
    <xf numFmtId="2" fontId="78" fillId="14" borderId="20" xfId="6" applyNumberFormat="1" applyFont="1" applyFill="1" applyBorder="1" applyAlignment="1">
      <alignment horizontal="right" vertical="center"/>
    </xf>
    <xf numFmtId="3" fontId="78" fillId="14" borderId="22" xfId="6" applyNumberFormat="1" applyFont="1" applyFill="1" applyBorder="1" applyAlignment="1">
      <alignment horizontal="right" vertical="center"/>
    </xf>
    <xf numFmtId="4" fontId="71" fillId="13" borderId="0" xfId="6" applyNumberFormat="1" applyFont="1" applyFill="1" applyAlignment="1">
      <alignment horizontal="center" vertical="center"/>
    </xf>
    <xf numFmtId="4" fontId="76" fillId="13" borderId="0" xfId="6" applyNumberFormat="1" applyFont="1" applyFill="1" applyAlignment="1">
      <alignment horizontal="center" vertical="center"/>
    </xf>
    <xf numFmtId="4" fontId="71" fillId="13" borderId="20" xfId="6" applyNumberFormat="1" applyFont="1" applyFill="1" applyBorder="1" applyAlignment="1">
      <alignment horizontal="center" vertical="center"/>
    </xf>
    <xf numFmtId="4" fontId="76" fillId="13" borderId="20" xfId="6" applyNumberFormat="1" applyFont="1" applyFill="1" applyBorder="1" applyAlignment="1">
      <alignment horizontal="center" vertical="center"/>
    </xf>
    <xf numFmtId="3" fontId="71" fillId="13" borderId="0" xfId="6" applyNumberFormat="1" applyFont="1" applyFill="1" applyAlignment="1">
      <alignment horizontal="center" vertical="center"/>
    </xf>
    <xf numFmtId="3" fontId="76" fillId="13" borderId="0" xfId="6" applyNumberFormat="1" applyFont="1" applyFill="1" applyAlignment="1">
      <alignment horizontal="center" vertical="center"/>
    </xf>
    <xf numFmtId="3" fontId="71" fillId="13" borderId="20" xfId="6" applyNumberFormat="1" applyFont="1" applyFill="1" applyBorder="1" applyAlignment="1">
      <alignment horizontal="center" vertical="center"/>
    </xf>
    <xf numFmtId="3" fontId="76" fillId="13" borderId="20" xfId="6" applyNumberFormat="1" applyFont="1" applyFill="1" applyBorder="1" applyAlignment="1">
      <alignment horizontal="center" vertical="center"/>
    </xf>
    <xf numFmtId="3" fontId="76" fillId="15" borderId="20" xfId="6" applyNumberFormat="1" applyFont="1" applyFill="1" applyBorder="1" applyAlignment="1">
      <alignment horizontal="center" vertical="center"/>
    </xf>
    <xf numFmtId="3" fontId="76" fillId="15" borderId="22" xfId="6" applyNumberFormat="1" applyFont="1" applyFill="1" applyBorder="1" applyAlignment="1">
      <alignment horizontal="center" vertical="center"/>
    </xf>
    <xf numFmtId="10" fontId="76" fillId="15" borderId="22" xfId="6" applyNumberFormat="1" applyFont="1" applyFill="1" applyBorder="1" applyAlignment="1">
      <alignment horizontal="center" vertical="center"/>
    </xf>
    <xf numFmtId="2" fontId="76" fillId="15" borderId="20" xfId="6" applyNumberFormat="1" applyFont="1" applyFill="1" applyBorder="1" applyAlignment="1">
      <alignment horizontal="center" vertical="center"/>
    </xf>
    <xf numFmtId="3" fontId="71" fillId="0" borderId="0" xfId="6" applyNumberFormat="1" applyFont="1" applyAlignment="1">
      <alignment horizontal="center" vertical="center"/>
    </xf>
    <xf numFmtId="3" fontId="73" fillId="0" borderId="0" xfId="6" applyNumberFormat="1" applyFont="1" applyAlignment="1">
      <alignment horizontal="center" vertical="center"/>
    </xf>
    <xf numFmtId="3" fontId="73" fillId="15" borderId="22" xfId="6" applyNumberFormat="1" applyFont="1" applyFill="1" applyBorder="1" applyAlignment="1">
      <alignment horizontal="center" vertical="center"/>
    </xf>
    <xf numFmtId="10" fontId="74" fillId="0" borderId="0" xfId="6" applyNumberFormat="1" applyFont="1" applyAlignment="1">
      <alignment horizontal="center" vertical="center"/>
    </xf>
    <xf numFmtId="10" fontId="74" fillId="15" borderId="22" xfId="6" applyNumberFormat="1" applyFont="1" applyFill="1" applyBorder="1" applyAlignment="1">
      <alignment horizontal="center" vertical="center"/>
    </xf>
    <xf numFmtId="2" fontId="75" fillId="0" borderId="0" xfId="6" applyNumberFormat="1" applyFont="1" applyAlignment="1">
      <alignment horizontal="center" vertical="center"/>
    </xf>
    <xf numFmtId="2" fontId="75" fillId="15" borderId="22" xfId="6" applyNumberFormat="1" applyFont="1" applyFill="1" applyBorder="1" applyAlignment="1">
      <alignment horizontal="center" vertical="center"/>
    </xf>
    <xf numFmtId="3" fontId="72" fillId="0" borderId="0" xfId="6" applyNumberFormat="1" applyFont="1" applyAlignment="1">
      <alignment horizontal="center" vertical="center"/>
    </xf>
    <xf numFmtId="3" fontId="72" fillId="15" borderId="22" xfId="6" applyNumberFormat="1" applyFont="1" applyFill="1" applyBorder="1" applyAlignment="1">
      <alignment horizontal="center" vertical="center"/>
    </xf>
    <xf numFmtId="49" fontId="79" fillId="0" borderId="0" xfId="0" applyNumberFormat="1" applyFont="1" applyAlignment="1">
      <alignment vertical="center"/>
    </xf>
    <xf numFmtId="3" fontId="71" fillId="0" borderId="21" xfId="0" applyNumberFormat="1" applyFont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3" fontId="76" fillId="0" borderId="21" xfId="0" applyNumberFormat="1" applyFont="1" applyBorder="1" applyAlignment="1">
      <alignment horizontal="center" vertical="center"/>
    </xf>
    <xf numFmtId="9" fontId="37" fillId="5" borderId="2" xfId="2" applyFont="1" applyFill="1" applyBorder="1" applyAlignment="1">
      <alignment horizontal="center" vertical="center"/>
    </xf>
    <xf numFmtId="0" fontId="82" fillId="16" borderId="0" xfId="0" applyFont="1" applyFill="1" applyAlignment="1">
      <alignment horizontal="center" vertical="center"/>
    </xf>
    <xf numFmtId="0" fontId="33" fillId="5" borderId="2" xfId="0" applyFont="1" applyFill="1" applyBorder="1" applyAlignment="1">
      <alignment horizontal="center" vertical="center"/>
    </xf>
    <xf numFmtId="0" fontId="81" fillId="16" borderId="0" xfId="0" applyFont="1" applyFill="1" applyAlignment="1">
      <alignment horizontal="center" vertical="center"/>
    </xf>
    <xf numFmtId="0" fontId="33" fillId="10" borderId="2" xfId="0" applyFont="1" applyFill="1" applyBorder="1" applyAlignment="1">
      <alignment horizontal="center" vertical="center"/>
    </xf>
    <xf numFmtId="10" fontId="37" fillId="10" borderId="2" xfId="0" applyNumberFormat="1" applyFont="1" applyFill="1" applyBorder="1" applyAlignment="1">
      <alignment horizontal="center" vertical="center"/>
    </xf>
    <xf numFmtId="0" fontId="34" fillId="7" borderId="2" xfId="0" applyFont="1" applyFill="1" applyBorder="1" applyAlignment="1">
      <alignment horizontal="center" vertical="center"/>
    </xf>
    <xf numFmtId="0" fontId="37" fillId="4" borderId="1" xfId="0" applyFont="1" applyFill="1" applyBorder="1" applyAlignment="1">
      <alignment horizontal="center" vertical="center"/>
    </xf>
    <xf numFmtId="3" fontId="76" fillId="0" borderId="0" xfId="0" applyNumberFormat="1" applyFont="1" applyAlignment="1">
      <alignment horizontal="center" vertical="center"/>
    </xf>
    <xf numFmtId="10" fontId="76" fillId="0" borderId="20" xfId="0" applyNumberFormat="1" applyFont="1" applyBorder="1" applyAlignment="1">
      <alignment horizontal="center" vertical="center"/>
    </xf>
    <xf numFmtId="10" fontId="76" fillId="0" borderId="0" xfId="0" applyNumberFormat="1" applyFont="1" applyAlignment="1">
      <alignment horizontal="center" vertical="center"/>
    </xf>
    <xf numFmtId="0" fontId="76" fillId="0" borderId="0" xfId="0" applyFont="1" applyAlignment="1">
      <alignment horizontal="center" vertical="center"/>
    </xf>
    <xf numFmtId="3" fontId="71" fillId="0" borderId="20" xfId="0" applyNumberFormat="1" applyFont="1" applyBorder="1" applyAlignment="1">
      <alignment horizontal="center" vertical="center"/>
    </xf>
    <xf numFmtId="3" fontId="71" fillId="0" borderId="21" xfId="0" applyNumberFormat="1" applyFont="1" applyBorder="1" applyAlignment="1">
      <alignment horizontal="center" vertical="center"/>
    </xf>
    <xf numFmtId="3" fontId="71" fillId="0" borderId="0" xfId="0" applyNumberFormat="1" applyFont="1" applyAlignment="1">
      <alignment horizontal="center" vertical="center"/>
    </xf>
    <xf numFmtId="10" fontId="76" fillId="0" borderId="21" xfId="0" applyNumberFormat="1" applyFont="1" applyBorder="1" applyAlignment="1">
      <alignment horizontal="center" vertical="center"/>
    </xf>
    <xf numFmtId="0" fontId="41" fillId="8" borderId="2" xfId="0" applyFont="1" applyFill="1" applyBorder="1" applyAlignment="1">
      <alignment horizontal="center" vertical="center"/>
    </xf>
    <xf numFmtId="10" fontId="2" fillId="5" borderId="2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34" fillId="9" borderId="2" xfId="0" applyFont="1" applyFill="1" applyBorder="1" applyAlignment="1">
      <alignment horizontal="center" vertical="center"/>
    </xf>
    <xf numFmtId="0" fontId="37" fillId="4" borderId="3" xfId="0" applyFont="1" applyFill="1" applyBorder="1" applyAlignment="1">
      <alignment horizontal="left" vertical="center"/>
    </xf>
    <xf numFmtId="0" fontId="37" fillId="4" borderId="1" xfId="0" applyFont="1" applyFill="1" applyBorder="1" applyAlignment="1">
      <alignment horizontal="left" vertical="center"/>
    </xf>
    <xf numFmtId="0" fontId="39" fillId="12" borderId="0" xfId="0" applyFont="1" applyFill="1" applyAlignment="1">
      <alignment horizontal="center" vertical="center"/>
    </xf>
    <xf numFmtId="17" fontId="46" fillId="12" borderId="0" xfId="0" quotePrefix="1" applyNumberFormat="1" applyFont="1" applyFill="1" applyAlignment="1">
      <alignment horizontal="right" vertical="center"/>
    </xf>
    <xf numFmtId="0" fontId="46" fillId="12" borderId="0" xfId="0" applyFont="1" applyFill="1" applyAlignment="1">
      <alignment horizontal="right" vertical="center"/>
    </xf>
    <xf numFmtId="0" fontId="44" fillId="12" borderId="0" xfId="0" applyFont="1" applyFill="1" applyAlignment="1">
      <alignment horizontal="right" vertical="center"/>
    </xf>
    <xf numFmtId="9" fontId="33" fillId="5" borderId="2" xfId="2" applyFont="1" applyFill="1" applyBorder="1" applyAlignment="1">
      <alignment horizontal="center" vertical="center"/>
    </xf>
    <xf numFmtId="10" fontId="32" fillId="5" borderId="2" xfId="0" applyNumberFormat="1" applyFont="1" applyFill="1" applyBorder="1" applyAlignment="1">
      <alignment horizontal="center" vertical="center"/>
    </xf>
    <xf numFmtId="0" fontId="38" fillId="12" borderId="0" xfId="0" applyFont="1" applyFill="1" applyAlignment="1">
      <alignment horizontal="center" vertical="center"/>
    </xf>
    <xf numFmtId="0" fontId="34" fillId="7" borderId="3" xfId="0" applyFont="1" applyFill="1" applyBorder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5" fillId="8" borderId="2" xfId="0" applyFont="1" applyFill="1" applyBorder="1" applyAlignment="1">
      <alignment horizontal="center" vertical="center"/>
    </xf>
    <xf numFmtId="0" fontId="33" fillId="0" borderId="0" xfId="3" applyFont="1" applyAlignment="1">
      <alignment horizontal="left" vertical="center"/>
    </xf>
    <xf numFmtId="0" fontId="39" fillId="11" borderId="0" xfId="0" applyFont="1" applyFill="1" applyAlignment="1">
      <alignment horizontal="center" vertical="center"/>
    </xf>
    <xf numFmtId="0" fontId="38" fillId="11" borderId="0" xfId="0" applyFont="1" applyFill="1" applyAlignment="1">
      <alignment horizontal="center" vertical="center"/>
    </xf>
    <xf numFmtId="0" fontId="34" fillId="8" borderId="2" xfId="3" applyFont="1" applyFill="1" applyBorder="1" applyAlignment="1">
      <alignment horizontal="center" vertical="center"/>
    </xf>
    <xf numFmtId="0" fontId="37" fillId="0" borderId="0" xfId="3" applyFont="1" applyAlignment="1">
      <alignment horizontal="left" vertical="center"/>
    </xf>
    <xf numFmtId="0" fontId="19" fillId="0" borderId="0" xfId="0" applyFont="1" applyAlignment="1">
      <alignment horizontal="left" vertical="center"/>
    </xf>
    <xf numFmtId="9" fontId="37" fillId="10" borderId="2" xfId="2" applyFont="1" applyFill="1" applyBorder="1" applyAlignment="1">
      <alignment horizontal="center" vertical="center"/>
    </xf>
    <xf numFmtId="10" fontId="2" fillId="10" borderId="1" xfId="0" applyNumberFormat="1" applyFont="1" applyFill="1" applyBorder="1" applyAlignment="1">
      <alignment horizontal="center" vertical="center"/>
    </xf>
    <xf numFmtId="10" fontId="5" fillId="10" borderId="1" xfId="0" applyNumberFormat="1" applyFont="1" applyFill="1" applyBorder="1" applyAlignment="1">
      <alignment horizontal="center" vertical="center"/>
    </xf>
    <xf numFmtId="0" fontId="34" fillId="6" borderId="3" xfId="0" applyFont="1" applyFill="1" applyBorder="1" applyAlignment="1">
      <alignment horizontal="center" vertical="center"/>
    </xf>
    <xf numFmtId="9" fontId="33" fillId="10" borderId="2" xfId="2" applyFont="1" applyFill="1" applyBorder="1" applyAlignment="1">
      <alignment horizontal="center" vertical="center"/>
    </xf>
    <xf numFmtId="0" fontId="76" fillId="0" borderId="20" xfId="0" applyFont="1" applyBorder="1" applyAlignment="1">
      <alignment horizontal="center" vertical="center"/>
    </xf>
    <xf numFmtId="3" fontId="76" fillId="0" borderId="20" xfId="0" applyNumberFormat="1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55" fillId="3" borderId="0" xfId="0" applyFont="1" applyFill="1" applyAlignment="1">
      <alignment horizontal="left" vertical="center" wrapText="1"/>
    </xf>
    <xf numFmtId="0" fontId="55" fillId="3" borderId="17" xfId="0" applyFont="1" applyFill="1" applyBorder="1" applyAlignment="1">
      <alignment horizontal="left" vertical="center" wrapText="1"/>
    </xf>
    <xf numFmtId="0" fontId="55" fillId="3" borderId="11" xfId="0" applyFont="1" applyFill="1" applyBorder="1" applyAlignment="1">
      <alignment horizontal="left" vertical="center" wrapText="1"/>
    </xf>
    <xf numFmtId="0" fontId="55" fillId="3" borderId="19" xfId="0" applyFont="1" applyFill="1" applyBorder="1" applyAlignment="1">
      <alignment horizontal="left" vertical="center" wrapText="1"/>
    </xf>
    <xf numFmtId="0" fontId="37" fillId="0" borderId="0" xfId="0" applyFont="1" applyAlignment="1">
      <alignment horizontal="center" vertical="center"/>
    </xf>
    <xf numFmtId="0" fontId="37" fillId="0" borderId="1" xfId="0" applyFont="1" applyBorder="1" applyAlignment="1">
      <alignment horizontal="center" vertical="center"/>
    </xf>
    <xf numFmtId="0" fontId="54" fillId="3" borderId="16" xfId="0" applyFont="1" applyFill="1" applyBorder="1" applyAlignment="1">
      <alignment horizontal="left" vertical="center" wrapText="1"/>
    </xf>
    <xf numFmtId="0" fontId="54" fillId="3" borderId="0" xfId="0" applyFont="1" applyFill="1" applyAlignment="1">
      <alignment horizontal="left" vertical="center" wrapText="1"/>
    </xf>
    <xf numFmtId="0" fontId="54" fillId="3" borderId="14" xfId="0" applyFont="1" applyFill="1" applyBorder="1" applyAlignment="1">
      <alignment horizontal="left" vertical="center"/>
    </xf>
    <xf numFmtId="0" fontId="54" fillId="3" borderId="13" xfId="0" applyFont="1" applyFill="1" applyBorder="1" applyAlignment="1">
      <alignment horizontal="left" vertical="center"/>
    </xf>
    <xf numFmtId="0" fontId="55" fillId="3" borderId="18" xfId="0" applyFont="1" applyFill="1" applyBorder="1" applyAlignment="1">
      <alignment horizontal="left" vertical="center"/>
    </xf>
    <xf numFmtId="0" fontId="55" fillId="3" borderId="11" xfId="0" applyFont="1" applyFill="1" applyBorder="1" applyAlignment="1">
      <alignment horizontal="left" vertical="center"/>
    </xf>
    <xf numFmtId="0" fontId="54" fillId="3" borderId="7" xfId="0" applyFont="1" applyFill="1" applyBorder="1" applyAlignment="1">
      <alignment horizontal="left" vertical="center"/>
    </xf>
    <xf numFmtId="0" fontId="54" fillId="3" borderId="0" xfId="0" applyFont="1" applyFill="1" applyAlignment="1">
      <alignment horizontal="left" vertical="center"/>
    </xf>
    <xf numFmtId="0" fontId="55" fillId="3" borderId="0" xfId="0" applyFont="1" applyFill="1" applyAlignment="1">
      <alignment horizontal="left" vertical="center"/>
    </xf>
    <xf numFmtId="0" fontId="37" fillId="4" borderId="2" xfId="0" applyFont="1" applyFill="1" applyBorder="1" applyAlignment="1">
      <alignment horizontal="center" vertical="center"/>
    </xf>
    <xf numFmtId="0" fontId="37" fillId="0" borderId="3" xfId="0" applyFont="1" applyBorder="1" applyAlignment="1">
      <alignment horizontal="center" vertical="center"/>
    </xf>
    <xf numFmtId="0" fontId="54" fillId="3" borderId="18" xfId="0" applyFont="1" applyFill="1" applyBorder="1" applyAlignment="1">
      <alignment horizontal="left" vertical="center" wrapText="1"/>
    </xf>
    <xf numFmtId="0" fontId="54" fillId="3" borderId="11" xfId="0" applyFont="1" applyFill="1" applyBorder="1" applyAlignment="1">
      <alignment horizontal="left" vertical="center" wrapText="1"/>
    </xf>
    <xf numFmtId="0" fontId="33" fillId="0" borderId="3" xfId="3" applyFont="1" applyBorder="1" applyAlignment="1">
      <alignment horizontal="left" vertical="center"/>
    </xf>
    <xf numFmtId="0" fontId="33" fillId="4" borderId="3" xfId="3" applyFont="1" applyFill="1" applyBorder="1" applyAlignment="1">
      <alignment horizontal="left" vertical="center"/>
    </xf>
    <xf numFmtId="0" fontId="33" fillId="4" borderId="1" xfId="3" applyFont="1" applyFill="1" applyBorder="1" applyAlignment="1">
      <alignment horizontal="left" vertical="center"/>
    </xf>
    <xf numFmtId="0" fontId="37" fillId="4" borderId="3" xfId="3" applyFont="1" applyFill="1" applyBorder="1" applyAlignment="1">
      <alignment horizontal="left" vertical="center"/>
    </xf>
    <xf numFmtId="0" fontId="37" fillId="4" borderId="1" xfId="3" applyFont="1" applyFill="1" applyBorder="1" applyAlignment="1">
      <alignment horizontal="left" vertical="center"/>
    </xf>
    <xf numFmtId="0" fontId="37" fillId="0" borderId="3" xfId="3" applyFont="1" applyBorder="1" applyAlignment="1">
      <alignment horizontal="left" vertical="center"/>
    </xf>
    <xf numFmtId="0" fontId="37" fillId="10" borderId="2" xfId="0" applyFont="1" applyFill="1" applyBorder="1" applyAlignment="1">
      <alignment horizontal="center" vertical="center"/>
    </xf>
    <xf numFmtId="10" fontId="2" fillId="5" borderId="23" xfId="0" applyNumberFormat="1" applyFont="1" applyFill="1" applyBorder="1" applyAlignment="1">
      <alignment horizontal="center" vertical="center"/>
    </xf>
  </cellXfs>
  <cellStyles count="7">
    <cellStyle name="Millares" xfId="1" builtinId="3"/>
    <cellStyle name="Normal" xfId="0" builtinId="0"/>
    <cellStyle name="Normal 2" xfId="3" xr:uid="{72FD0961-A66E-4B35-88A0-B1C0CBF036A6}"/>
    <cellStyle name="Normal 3" xfId="4" xr:uid="{5ED490A2-BC99-448F-AF39-736D23A8282F}"/>
    <cellStyle name="Normal 4" xfId="5" xr:uid="{B424FCF1-1715-496B-B25F-FE36DABD6FBC}"/>
    <cellStyle name="Normal 5" xfId="6" xr:uid="{E1E71494-0550-4671-937D-C4D2E8E2E1D1}"/>
    <cellStyle name="Porcentaje" xfId="2" builtinId="5"/>
  </cellStyles>
  <dxfs count="121"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lor rgb="FF0000FF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2"/>
      </font>
    </dxf>
    <dxf>
      <font>
        <condense val="0"/>
        <extend val="0"/>
        <color indexed="12"/>
      </font>
    </dxf>
    <dxf>
      <font>
        <condense val="0"/>
        <extend val="0"/>
        <color indexed="10"/>
      </font>
    </dxf>
  </dxfs>
  <tableStyles count="0" defaultTableStyle="TableStyleMedium2" defaultPivotStyle="PivotStyleLight16"/>
  <colors>
    <mruColors>
      <color rgb="FF8AB833"/>
      <color rgb="FF029676"/>
      <color rgb="FF7DB51A"/>
      <color rgb="FF325F22"/>
      <color rgb="FF549E39"/>
      <color rgb="FF536E1F"/>
      <color rgb="FF066686"/>
      <color rgb="FF003956"/>
      <color rgb="FF000000"/>
      <color rgb="FFFF66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13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4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15.xml.rels><?xml version="1.0" encoding="UTF-8" standalone="yes"?>
<Relationships xmlns="http://schemas.openxmlformats.org/package/2006/relationships"><Relationship Id="rId2" Type="http://schemas.microsoft.com/office/2011/relationships/chartColorStyle" Target="colors12.xml"/><Relationship Id="rId1" Type="http://schemas.microsoft.com/office/2011/relationships/chartStyle" Target="style12.xml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3.xml"/><Relationship Id="rId1" Type="http://schemas.microsoft.com/office/2011/relationships/chartStyle" Target="style13.xml"/></Relationships>
</file>

<file path=xl/charts/_rels/chart17.xml.rels><?xml version="1.0" encoding="UTF-8" standalone="yes"?>
<Relationships xmlns="http://schemas.openxmlformats.org/package/2006/relationships"><Relationship Id="rId2" Type="http://schemas.microsoft.com/office/2011/relationships/chartColorStyle" Target="colors14.xml"/><Relationship Id="rId1" Type="http://schemas.microsoft.com/office/2011/relationships/chartStyle" Target="style14.xml"/></Relationships>
</file>

<file path=xl/charts/_rels/chart18.xml.rels><?xml version="1.0" encoding="UTF-8" standalone="yes"?>
<Relationships xmlns="http://schemas.openxmlformats.org/package/2006/relationships"><Relationship Id="rId2" Type="http://schemas.microsoft.com/office/2011/relationships/chartColorStyle" Target="colors15.xml"/><Relationship Id="rId1" Type="http://schemas.microsoft.com/office/2011/relationships/chartStyle" Target="style15.xml"/></Relationships>
</file>

<file path=xl/charts/_rels/chart19.xml.rels><?xml version="1.0" encoding="UTF-8" standalone="yes"?>
<Relationships xmlns="http://schemas.openxmlformats.org/package/2006/relationships"><Relationship Id="rId2" Type="http://schemas.microsoft.com/office/2011/relationships/chartColorStyle" Target="colors16.xml"/><Relationship Id="rId1" Type="http://schemas.microsoft.com/office/2011/relationships/chartStyle" Target="style16.xml"/></Relationships>
</file>

<file path=xl/charts/_rels/chart20.xml.rels><?xml version="1.0" encoding="UTF-8" standalone="yes"?>
<Relationships xmlns="http://schemas.openxmlformats.org/package/2006/relationships"><Relationship Id="rId2" Type="http://schemas.microsoft.com/office/2011/relationships/chartColorStyle" Target="colors17.xml"/><Relationship Id="rId1" Type="http://schemas.microsoft.com/office/2011/relationships/chartStyle" Target="style17.xml"/></Relationships>
</file>

<file path=xl/charts/_rels/chart21.xml.rels><?xml version="1.0" encoding="UTF-8" standalone="yes"?>
<Relationships xmlns="http://schemas.openxmlformats.org/package/2006/relationships"><Relationship Id="rId2" Type="http://schemas.microsoft.com/office/2011/relationships/chartColorStyle" Target="colors18.xml"/><Relationship Id="rId1" Type="http://schemas.microsoft.com/office/2011/relationships/chartStyle" Target="style18.xml"/></Relationships>
</file>

<file path=xl/charts/_rels/chart22.xml.rels><?xml version="1.0" encoding="UTF-8" standalone="yes"?>
<Relationships xmlns="http://schemas.openxmlformats.org/package/2006/relationships"><Relationship Id="rId2" Type="http://schemas.microsoft.com/office/2011/relationships/chartColorStyle" Target="colors19.xml"/><Relationship Id="rId1" Type="http://schemas.microsoft.com/office/2011/relationships/chartStyle" Target="style19.xml"/></Relationships>
</file>

<file path=xl/charts/_rels/chart23.xml.rels><?xml version="1.0" encoding="UTF-8" standalone="yes"?>
<Relationships xmlns="http://schemas.openxmlformats.org/package/2006/relationships"><Relationship Id="rId2" Type="http://schemas.microsoft.com/office/2011/relationships/chartColorStyle" Target="colors20.xml"/><Relationship Id="rId1" Type="http://schemas.microsoft.com/office/2011/relationships/chartStyle" Target="style20.xml"/></Relationships>
</file>

<file path=xl/charts/_rels/chart24.xml.rels><?xml version="1.0" encoding="UTF-8" standalone="yes"?>
<Relationships xmlns="http://schemas.openxmlformats.org/package/2006/relationships"><Relationship Id="rId2" Type="http://schemas.microsoft.com/office/2011/relationships/chartColorStyle" Target="colors21.xml"/><Relationship Id="rId1" Type="http://schemas.microsoft.com/office/2011/relationships/chartStyle" Target="style21.xml"/></Relationships>
</file>

<file path=xl/charts/_rels/chart25.xml.rels><?xml version="1.0" encoding="UTF-8" standalone="yes"?>
<Relationships xmlns="http://schemas.openxmlformats.org/package/2006/relationships"><Relationship Id="rId2" Type="http://schemas.microsoft.com/office/2011/relationships/chartColorStyle" Target="colors22.xml"/><Relationship Id="rId1" Type="http://schemas.microsoft.com/office/2011/relationships/chartStyle" Target="style22.xml"/></Relationships>
</file>

<file path=xl/charts/_rels/chart26.xml.rels><?xml version="1.0" encoding="UTF-8" standalone="yes"?>
<Relationships xmlns="http://schemas.openxmlformats.org/package/2006/relationships"><Relationship Id="rId2" Type="http://schemas.microsoft.com/office/2011/relationships/chartColorStyle" Target="colors23.xml"/><Relationship Id="rId1" Type="http://schemas.microsoft.com/office/2011/relationships/chartStyle" Target="style23.xml"/></Relationships>
</file>

<file path=xl/charts/_rels/chart27.xml.rels><?xml version="1.0" encoding="UTF-8" standalone="yes"?>
<Relationships xmlns="http://schemas.openxmlformats.org/package/2006/relationships"><Relationship Id="rId2" Type="http://schemas.microsoft.com/office/2011/relationships/chartColorStyle" Target="colors24.xml"/><Relationship Id="rId1" Type="http://schemas.microsoft.com/office/2011/relationships/chartStyle" Target="style24.xml"/></Relationships>
</file>

<file path=xl/charts/_rels/chart28.xml.rels><?xml version="1.0" encoding="UTF-8" standalone="yes"?>
<Relationships xmlns="http://schemas.openxmlformats.org/package/2006/relationships"><Relationship Id="rId2" Type="http://schemas.microsoft.com/office/2011/relationships/chartColorStyle" Target="colors25.xml"/><Relationship Id="rId1" Type="http://schemas.microsoft.com/office/2011/relationships/chartStyle" Target="style25.xml"/></Relationships>
</file>

<file path=xl/charts/_rels/chart29.xml.rels><?xml version="1.0" encoding="UTF-8" standalone="yes"?>
<Relationships xmlns="http://schemas.openxmlformats.org/package/2006/relationships"><Relationship Id="rId2" Type="http://schemas.microsoft.com/office/2011/relationships/chartColorStyle" Target="colors26.xml"/><Relationship Id="rId1" Type="http://schemas.microsoft.com/office/2011/relationships/chartStyle" Target="style26.xml"/></Relationships>
</file>

<file path=xl/charts/_rels/chart30.xml.rels><?xml version="1.0" encoding="UTF-8" standalone="yes"?>
<Relationships xmlns="http://schemas.openxmlformats.org/package/2006/relationships"><Relationship Id="rId2" Type="http://schemas.microsoft.com/office/2011/relationships/chartColorStyle" Target="colors27.xml"/><Relationship Id="rId1" Type="http://schemas.microsoft.com/office/2011/relationships/chartStyle" Target="style27.xml"/></Relationships>
</file>

<file path=xl/charts/_rels/chart31.xml.rels><?xml version="1.0" encoding="UTF-8" standalone="yes"?>
<Relationships xmlns="http://schemas.openxmlformats.org/package/2006/relationships"><Relationship Id="rId2" Type="http://schemas.microsoft.com/office/2011/relationships/chartColorStyle" Target="colors28.xml"/><Relationship Id="rId1" Type="http://schemas.microsoft.com/office/2011/relationships/chartStyle" Target="style28.xml"/></Relationships>
</file>

<file path=xl/charts/_rels/chart32.xml.rels><?xml version="1.0" encoding="UTF-8" standalone="yes"?>
<Relationships xmlns="http://schemas.openxmlformats.org/package/2006/relationships"><Relationship Id="rId2" Type="http://schemas.microsoft.com/office/2011/relationships/chartColorStyle" Target="colors29.xml"/><Relationship Id="rId1" Type="http://schemas.microsoft.com/office/2011/relationships/chartStyle" Target="style29.xml"/></Relationships>
</file>

<file path=xl/charts/_rels/chart33.xml.rels><?xml version="1.0" encoding="UTF-8" standalone="yes"?>
<Relationships xmlns="http://schemas.openxmlformats.org/package/2006/relationships"><Relationship Id="rId2" Type="http://schemas.microsoft.com/office/2011/relationships/chartColorStyle" Target="colors30.xml"/><Relationship Id="rId1" Type="http://schemas.microsoft.com/office/2011/relationships/chartStyle" Target="style30.xml"/></Relationships>
</file>

<file path=xl/charts/_rels/chart34.xml.rels><?xml version="1.0" encoding="UTF-8" standalone="yes"?>
<Relationships xmlns="http://schemas.openxmlformats.org/package/2006/relationships"><Relationship Id="rId2" Type="http://schemas.microsoft.com/office/2011/relationships/chartColorStyle" Target="colors31.xml"/><Relationship Id="rId1" Type="http://schemas.microsoft.com/office/2011/relationships/chartStyle" Target="style31.xml"/></Relationships>
</file>

<file path=xl/charts/_rels/chart35.xml.rels><?xml version="1.0" encoding="UTF-8" standalone="yes"?>
<Relationships xmlns="http://schemas.openxmlformats.org/package/2006/relationships"><Relationship Id="rId2" Type="http://schemas.microsoft.com/office/2011/relationships/chartColorStyle" Target="colors32.xml"/><Relationship Id="rId1" Type="http://schemas.microsoft.com/office/2011/relationships/chartStyle" Target="style32.xml"/></Relationships>
</file>

<file path=xl/charts/_rels/chart36.xml.rels><?xml version="1.0" encoding="UTF-8" standalone="yes"?>
<Relationships xmlns="http://schemas.openxmlformats.org/package/2006/relationships"><Relationship Id="rId2" Type="http://schemas.microsoft.com/office/2011/relationships/chartColorStyle" Target="colors33.xml"/><Relationship Id="rId1" Type="http://schemas.microsoft.com/office/2011/relationships/chartStyle" Target="style33.xml"/></Relationships>
</file>

<file path=xl/charts/_rels/chart37.xml.rels><?xml version="1.0" encoding="UTF-8" standalone="yes"?>
<Relationships xmlns="http://schemas.openxmlformats.org/package/2006/relationships"><Relationship Id="rId2" Type="http://schemas.microsoft.com/office/2011/relationships/chartColorStyle" Target="colors34.xml"/><Relationship Id="rId1" Type="http://schemas.microsoft.com/office/2011/relationships/chartStyle" Target="style34.xml"/></Relationships>
</file>

<file path=xl/charts/_rels/chart38.xml.rels><?xml version="1.0" encoding="UTF-8" standalone="yes"?>
<Relationships xmlns="http://schemas.openxmlformats.org/package/2006/relationships"><Relationship Id="rId2" Type="http://schemas.microsoft.com/office/2011/relationships/chartColorStyle" Target="colors35.xml"/><Relationship Id="rId1" Type="http://schemas.microsoft.com/office/2011/relationships/chartStyle" Target="style35.xml"/></Relationships>
</file>

<file path=xl/charts/_rels/chart39.xml.rels><?xml version="1.0" encoding="UTF-8" standalone="yes"?>
<Relationships xmlns="http://schemas.openxmlformats.org/package/2006/relationships"><Relationship Id="rId2" Type="http://schemas.microsoft.com/office/2011/relationships/chartColorStyle" Target="colors36.xml"/><Relationship Id="rId1" Type="http://schemas.microsoft.com/office/2011/relationships/chartStyle" Target="style36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40.xml.rels><?xml version="1.0" encoding="UTF-8" standalone="yes"?>
<Relationships xmlns="http://schemas.openxmlformats.org/package/2006/relationships"><Relationship Id="rId2" Type="http://schemas.microsoft.com/office/2011/relationships/chartColorStyle" Target="colors37.xml"/><Relationship Id="rId1" Type="http://schemas.microsoft.com/office/2011/relationships/chartStyle" Target="style37.xml"/></Relationships>
</file>

<file path=xl/charts/_rels/chart41.xml.rels><?xml version="1.0" encoding="UTF-8" standalone="yes"?>
<Relationships xmlns="http://schemas.openxmlformats.org/package/2006/relationships"><Relationship Id="rId2" Type="http://schemas.microsoft.com/office/2011/relationships/chartColorStyle" Target="colors38.xml"/><Relationship Id="rId1" Type="http://schemas.microsoft.com/office/2011/relationships/chartStyle" Target="style38.xml"/></Relationships>
</file>

<file path=xl/charts/_rels/chart42.xml.rels><?xml version="1.0" encoding="UTF-8" standalone="yes"?>
<Relationships xmlns="http://schemas.openxmlformats.org/package/2006/relationships"><Relationship Id="rId2" Type="http://schemas.microsoft.com/office/2011/relationships/chartColorStyle" Target="colors39.xml"/><Relationship Id="rId1" Type="http://schemas.microsoft.com/office/2011/relationships/chartStyle" Target="style39.xml"/></Relationships>
</file>

<file path=xl/charts/_rels/chart43.xml.rels><?xml version="1.0" encoding="UTF-8" standalone="yes"?>
<Relationships xmlns="http://schemas.openxmlformats.org/package/2006/relationships"><Relationship Id="rId2" Type="http://schemas.microsoft.com/office/2011/relationships/chartColorStyle" Target="colors40.xml"/><Relationship Id="rId1" Type="http://schemas.microsoft.com/office/2011/relationships/chartStyle" Target="style40.xml"/></Relationships>
</file>

<file path=xl/charts/_rels/chart44.xml.rels><?xml version="1.0" encoding="UTF-8" standalone="yes"?>
<Relationships xmlns="http://schemas.openxmlformats.org/package/2006/relationships"><Relationship Id="rId2" Type="http://schemas.microsoft.com/office/2011/relationships/chartColorStyle" Target="colors41.xml"/><Relationship Id="rId1" Type="http://schemas.microsoft.com/office/2011/relationships/chartStyle" Target="style41.xml"/></Relationships>
</file>

<file path=xl/charts/_rels/chart45.xml.rels><?xml version="1.0" encoding="UTF-8" standalone="yes"?>
<Relationships xmlns="http://schemas.openxmlformats.org/package/2006/relationships"><Relationship Id="rId2" Type="http://schemas.microsoft.com/office/2011/relationships/chartColorStyle" Target="colors42.xml"/><Relationship Id="rId1" Type="http://schemas.microsoft.com/office/2011/relationships/chartStyle" Target="style42.xml"/></Relationships>
</file>

<file path=xl/charts/_rels/chart46.xml.rels><?xml version="1.0" encoding="UTF-8" standalone="yes"?>
<Relationships xmlns="http://schemas.openxmlformats.org/package/2006/relationships"><Relationship Id="rId2" Type="http://schemas.microsoft.com/office/2011/relationships/chartColorStyle" Target="colors43.xml"/><Relationship Id="rId1" Type="http://schemas.microsoft.com/office/2011/relationships/chartStyle" Target="style43.xml"/></Relationships>
</file>

<file path=xl/charts/_rels/chart47.xml.rels><?xml version="1.0" encoding="UTF-8" standalone="yes"?>
<Relationships xmlns="http://schemas.openxmlformats.org/package/2006/relationships"><Relationship Id="rId2" Type="http://schemas.microsoft.com/office/2011/relationships/chartColorStyle" Target="colors44.xml"/><Relationship Id="rId1" Type="http://schemas.microsoft.com/office/2011/relationships/chartStyle" Target="style44.xml"/></Relationships>
</file>

<file path=xl/charts/_rels/chart48.xml.rels><?xml version="1.0" encoding="UTF-8" standalone="yes"?>
<Relationships xmlns="http://schemas.openxmlformats.org/package/2006/relationships"><Relationship Id="rId2" Type="http://schemas.microsoft.com/office/2011/relationships/chartColorStyle" Target="colors45.xml"/><Relationship Id="rId1" Type="http://schemas.microsoft.com/office/2011/relationships/chartStyle" Target="style45.xml"/></Relationships>
</file>

<file path=xl/charts/_rels/chart49.xml.rels><?xml version="1.0" encoding="UTF-8" standalone="yes"?>
<Relationships xmlns="http://schemas.openxmlformats.org/package/2006/relationships"><Relationship Id="rId2" Type="http://schemas.microsoft.com/office/2011/relationships/chartColorStyle" Target="colors46.xml"/><Relationship Id="rId1" Type="http://schemas.microsoft.com/office/2011/relationships/chartStyle" Target="style46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0.xml.rels><?xml version="1.0" encoding="UTF-8" standalone="yes"?>
<Relationships xmlns="http://schemas.openxmlformats.org/package/2006/relationships"><Relationship Id="rId2" Type="http://schemas.microsoft.com/office/2011/relationships/chartColorStyle" Target="colors47.xml"/><Relationship Id="rId1" Type="http://schemas.microsoft.com/office/2011/relationships/chartStyle" Target="style47.xml"/></Relationships>
</file>

<file path=xl/charts/_rels/chart51.xml.rels><?xml version="1.0" encoding="UTF-8" standalone="yes"?>
<Relationships xmlns="http://schemas.openxmlformats.org/package/2006/relationships"><Relationship Id="rId2" Type="http://schemas.microsoft.com/office/2011/relationships/chartColorStyle" Target="colors48.xml"/><Relationship Id="rId1" Type="http://schemas.microsoft.com/office/2011/relationships/chartStyle" Target="style48.xml"/></Relationships>
</file>

<file path=xl/charts/_rels/chart52.xml.rels><?xml version="1.0" encoding="UTF-8" standalone="yes"?>
<Relationships xmlns="http://schemas.openxmlformats.org/package/2006/relationships"><Relationship Id="rId2" Type="http://schemas.microsoft.com/office/2011/relationships/chartColorStyle" Target="colors49.xml"/><Relationship Id="rId1" Type="http://schemas.microsoft.com/office/2011/relationships/chartStyle" Target="style49.xml"/></Relationships>
</file>

<file path=xl/charts/_rels/chart53.xml.rels><?xml version="1.0" encoding="UTF-8" standalone="yes"?>
<Relationships xmlns="http://schemas.openxmlformats.org/package/2006/relationships"><Relationship Id="rId2" Type="http://schemas.microsoft.com/office/2011/relationships/chartColorStyle" Target="colors50.xml"/><Relationship Id="rId1" Type="http://schemas.microsoft.com/office/2011/relationships/chartStyle" Target="style50.xml"/></Relationships>
</file>

<file path=xl/charts/_rels/chart54.xml.rels><?xml version="1.0" encoding="UTF-8" standalone="yes"?>
<Relationships xmlns="http://schemas.openxmlformats.org/package/2006/relationships"><Relationship Id="rId2" Type="http://schemas.microsoft.com/office/2011/relationships/chartColorStyle" Target="colors51.xml"/><Relationship Id="rId1" Type="http://schemas.microsoft.com/office/2011/relationships/chartStyle" Target="style51.xml"/></Relationships>
</file>

<file path=xl/charts/_rels/chart55.xml.rels><?xml version="1.0" encoding="UTF-8" standalone="yes"?>
<Relationships xmlns="http://schemas.openxmlformats.org/package/2006/relationships"><Relationship Id="rId2" Type="http://schemas.microsoft.com/office/2011/relationships/chartColorStyle" Target="colors52.xml"/><Relationship Id="rId1" Type="http://schemas.microsoft.com/office/2011/relationships/chartStyle" Target="style52.xml"/></Relationships>
</file>

<file path=xl/charts/_rels/chart56.xml.rels><?xml version="1.0" encoding="UTF-8" standalone="yes"?>
<Relationships xmlns="http://schemas.openxmlformats.org/package/2006/relationships"><Relationship Id="rId2" Type="http://schemas.microsoft.com/office/2011/relationships/chartColorStyle" Target="colors53.xml"/><Relationship Id="rId1" Type="http://schemas.microsoft.com/office/2011/relationships/chartStyle" Target="style53.xml"/></Relationships>
</file>

<file path=xl/charts/_rels/chart57.xml.rels><?xml version="1.0" encoding="UTF-8" standalone="yes"?>
<Relationships xmlns="http://schemas.openxmlformats.org/package/2006/relationships"><Relationship Id="rId2" Type="http://schemas.microsoft.com/office/2011/relationships/chartColorStyle" Target="colors54.xml"/><Relationship Id="rId1" Type="http://schemas.microsoft.com/office/2011/relationships/chartStyle" Target="style54.xml"/></Relationships>
</file>

<file path=xl/charts/_rels/chart58.xml.rels><?xml version="1.0" encoding="UTF-8" standalone="yes"?>
<Relationships xmlns="http://schemas.openxmlformats.org/package/2006/relationships"><Relationship Id="rId2" Type="http://schemas.microsoft.com/office/2011/relationships/chartColorStyle" Target="colors55.xml"/><Relationship Id="rId1" Type="http://schemas.microsoft.com/office/2011/relationships/chartStyle" Target="style55.xml"/></Relationships>
</file>

<file path=xl/charts/_rels/chart59.xml.rels><?xml version="1.0" encoding="UTF-8" standalone="yes"?>
<Relationships xmlns="http://schemas.openxmlformats.org/package/2006/relationships"><Relationship Id="rId2" Type="http://schemas.microsoft.com/office/2011/relationships/chartColorStyle" Target="colors56.xml"/><Relationship Id="rId1" Type="http://schemas.microsoft.com/office/2011/relationships/chartStyle" Target="style56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60.xml.rels><?xml version="1.0" encoding="UTF-8" standalone="yes"?>
<Relationships xmlns="http://schemas.openxmlformats.org/package/2006/relationships"><Relationship Id="rId2" Type="http://schemas.microsoft.com/office/2011/relationships/chartColorStyle" Target="colors57.xml"/><Relationship Id="rId1" Type="http://schemas.microsoft.com/office/2011/relationships/chartStyle" Target="style57.xml"/></Relationships>
</file>

<file path=xl/charts/_rels/chart61.xml.rels><?xml version="1.0" encoding="UTF-8" standalone="yes"?>
<Relationships xmlns="http://schemas.openxmlformats.org/package/2006/relationships"><Relationship Id="rId2" Type="http://schemas.microsoft.com/office/2011/relationships/chartColorStyle" Target="colors58.xml"/><Relationship Id="rId1" Type="http://schemas.microsoft.com/office/2011/relationships/chartStyle" Target="style58.xml"/></Relationships>
</file>

<file path=xl/charts/_rels/chart62.xml.rels><?xml version="1.0" encoding="UTF-8" standalone="yes"?>
<Relationships xmlns="http://schemas.openxmlformats.org/package/2006/relationships"><Relationship Id="rId2" Type="http://schemas.microsoft.com/office/2011/relationships/chartColorStyle" Target="colors59.xml"/><Relationship Id="rId1" Type="http://schemas.microsoft.com/office/2011/relationships/chartStyle" Target="style59.xml"/></Relationships>
</file>

<file path=xl/charts/_rels/chart63.xml.rels><?xml version="1.0" encoding="UTF-8" standalone="yes"?>
<Relationships xmlns="http://schemas.openxmlformats.org/package/2006/relationships"><Relationship Id="rId2" Type="http://schemas.microsoft.com/office/2011/relationships/chartColorStyle" Target="colors60.xml"/><Relationship Id="rId1" Type="http://schemas.microsoft.com/office/2011/relationships/chartStyle" Target="style60.xml"/></Relationships>
</file>

<file path=xl/charts/_rels/chart64.xml.rels><?xml version="1.0" encoding="UTF-8" standalone="yes"?>
<Relationships xmlns="http://schemas.openxmlformats.org/package/2006/relationships"><Relationship Id="rId2" Type="http://schemas.microsoft.com/office/2011/relationships/chartColorStyle" Target="colors61.xml"/><Relationship Id="rId1" Type="http://schemas.microsoft.com/office/2011/relationships/chartStyle" Target="style61.xml"/></Relationships>
</file>

<file path=xl/charts/_rels/chart65.xml.rels><?xml version="1.0" encoding="UTF-8" standalone="yes"?>
<Relationships xmlns="http://schemas.openxmlformats.org/package/2006/relationships"><Relationship Id="rId2" Type="http://schemas.microsoft.com/office/2011/relationships/chartColorStyle" Target="colors62.xml"/><Relationship Id="rId1" Type="http://schemas.microsoft.com/office/2011/relationships/chartStyle" Target="style62.xml"/></Relationships>
</file>

<file path=xl/charts/_rels/chart66.xml.rels><?xml version="1.0" encoding="UTF-8" standalone="yes"?>
<Relationships xmlns="http://schemas.openxmlformats.org/package/2006/relationships"><Relationship Id="rId2" Type="http://schemas.microsoft.com/office/2011/relationships/chartColorStyle" Target="colors63.xml"/><Relationship Id="rId1" Type="http://schemas.microsoft.com/office/2011/relationships/chartStyle" Target="style63.xml"/></Relationships>
</file>

<file path=xl/charts/_rels/chart67.xml.rels><?xml version="1.0" encoding="UTF-8" standalone="yes"?>
<Relationships xmlns="http://schemas.openxmlformats.org/package/2006/relationships"><Relationship Id="rId2" Type="http://schemas.microsoft.com/office/2011/relationships/chartColorStyle" Target="colors64.xml"/><Relationship Id="rId1" Type="http://schemas.microsoft.com/office/2011/relationships/chartStyle" Target="style64.xml"/></Relationships>
</file>

<file path=xl/charts/_rels/chart68.xml.rels><?xml version="1.0" encoding="UTF-8" standalone="yes"?>
<Relationships xmlns="http://schemas.openxmlformats.org/package/2006/relationships"><Relationship Id="rId2" Type="http://schemas.microsoft.com/office/2011/relationships/chartColorStyle" Target="colors65.xml"/><Relationship Id="rId1" Type="http://schemas.microsoft.com/office/2011/relationships/chartStyle" Target="style65.xml"/></Relationships>
</file>

<file path=xl/charts/_rels/chart69.xml.rels><?xml version="1.0" encoding="UTF-8" standalone="yes"?>
<Relationships xmlns="http://schemas.openxmlformats.org/package/2006/relationships"><Relationship Id="rId2" Type="http://schemas.microsoft.com/office/2011/relationships/chartColorStyle" Target="colors66.xml"/><Relationship Id="rId1" Type="http://schemas.microsoft.com/office/2011/relationships/chartStyle" Target="style6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70.xml.rels><?xml version="1.0" encoding="UTF-8" standalone="yes"?>
<Relationships xmlns="http://schemas.openxmlformats.org/package/2006/relationships"><Relationship Id="rId2" Type="http://schemas.microsoft.com/office/2011/relationships/chartColorStyle" Target="colors67.xml"/><Relationship Id="rId1" Type="http://schemas.microsoft.com/office/2011/relationships/chartStyle" Target="style67.xml"/></Relationships>
</file>

<file path=xl/charts/_rels/chart71.xml.rels><?xml version="1.0" encoding="UTF-8" standalone="yes"?>
<Relationships xmlns="http://schemas.openxmlformats.org/package/2006/relationships"><Relationship Id="rId2" Type="http://schemas.microsoft.com/office/2011/relationships/chartColorStyle" Target="colors68.xml"/><Relationship Id="rId1" Type="http://schemas.microsoft.com/office/2011/relationships/chartStyle" Target="style68.xml"/></Relationships>
</file>

<file path=xl/charts/_rels/chart72.xml.rels><?xml version="1.0" encoding="UTF-8" standalone="yes"?>
<Relationships xmlns="http://schemas.openxmlformats.org/package/2006/relationships"><Relationship Id="rId2" Type="http://schemas.microsoft.com/office/2011/relationships/chartColorStyle" Target="colors69.xml"/><Relationship Id="rId1" Type="http://schemas.microsoft.com/office/2011/relationships/chartStyle" Target="style69.xml"/></Relationships>
</file>

<file path=xl/charts/_rels/chart73.xml.rels><?xml version="1.0" encoding="UTF-8" standalone="yes"?>
<Relationships xmlns="http://schemas.openxmlformats.org/package/2006/relationships"><Relationship Id="rId2" Type="http://schemas.microsoft.com/office/2011/relationships/chartColorStyle" Target="colors70.xml"/><Relationship Id="rId1" Type="http://schemas.microsoft.com/office/2011/relationships/chartStyle" Target="style70.xml"/></Relationships>
</file>

<file path=xl/charts/_rels/chart74.xml.rels><?xml version="1.0" encoding="UTF-8" standalone="yes"?>
<Relationships xmlns="http://schemas.openxmlformats.org/package/2006/relationships"><Relationship Id="rId2" Type="http://schemas.microsoft.com/office/2011/relationships/chartColorStyle" Target="colors71.xml"/><Relationship Id="rId1" Type="http://schemas.microsoft.com/office/2011/relationships/chartStyle" Target="style71.xml"/></Relationships>
</file>

<file path=xl/charts/_rels/chart75.xml.rels><?xml version="1.0" encoding="UTF-8" standalone="yes"?>
<Relationships xmlns="http://schemas.openxmlformats.org/package/2006/relationships"><Relationship Id="rId2" Type="http://schemas.microsoft.com/office/2011/relationships/chartColorStyle" Target="colors72.xml"/><Relationship Id="rId1" Type="http://schemas.microsoft.com/office/2011/relationships/chartStyle" Target="style72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PROCEDENCIA DE LOS VIAJEROS ESPAÑOLES</a:t>
            </a:r>
          </a:p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25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PERIODO ACUMULADO DE ENERO A DICIEMBRE 2015</a:t>
            </a:r>
          </a:p>
        </c:rich>
      </c:tx>
      <c:overlay val="0"/>
      <c:spPr>
        <a:solidFill>
          <a:srgbClr val="FFCC99"/>
        </a:solidFill>
        <a:ln w="25400">
          <a:noFill/>
        </a:ln>
      </c:sp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rgbClr val="0000FF"/>
            </a:solidFill>
            <a:ln w="25400">
              <a:noFill/>
            </a:ln>
          </c:spPr>
          <c:invertIfNegative val="0"/>
          <c:dLbls>
            <c:numFmt formatCode="#.000%" sourceLinked="0"/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" b="0" i="0" u="none" strike="noStrike" baseline="0">
                    <a:solidFill>
                      <a:srgbClr val="0000FF"/>
                    </a:solidFill>
                    <a:latin typeface="Verdana"/>
                    <a:ea typeface="Verdana"/>
                    <a:cs typeface="Verdana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Lit>
              <c:ptCount val="19"/>
              <c:pt idx="0">
                <c:v>Melilla</c:v>
              </c:pt>
              <c:pt idx="1">
                <c:v>Ceuta</c:v>
              </c:pt>
              <c:pt idx="2">
                <c:v>Baleares (Islas)</c:v>
              </c:pt>
              <c:pt idx="3">
                <c:v>Canarias</c:v>
              </c:pt>
              <c:pt idx="4">
                <c:v>Rioja (La)</c:v>
              </c:pt>
              <c:pt idx="5">
                <c:v>Murcia (Región de)</c:v>
              </c:pt>
              <c:pt idx="6">
                <c:v>Navarra (Comunidad Foral de)</c:v>
              </c:pt>
              <c:pt idx="7">
                <c:v>Extremadura</c:v>
              </c:pt>
              <c:pt idx="8">
                <c:v>Aragón</c:v>
              </c:pt>
              <c:pt idx="9">
                <c:v>Cantabria</c:v>
              </c:pt>
              <c:pt idx="10">
                <c:v>Castilla - La Mancha</c:v>
              </c:pt>
              <c:pt idx="11">
                <c:v>Comunidad Valenciana</c:v>
              </c:pt>
              <c:pt idx="12">
                <c:v>Asturias (Principado de)</c:v>
              </c:pt>
              <c:pt idx="13">
                <c:v>Galicia</c:v>
              </c:pt>
              <c:pt idx="14">
                <c:v>País Vasco</c:v>
              </c:pt>
              <c:pt idx="15">
                <c:v>Cataluña</c:v>
              </c:pt>
              <c:pt idx="16">
                <c:v>Andalucía</c:v>
              </c:pt>
              <c:pt idx="17">
                <c:v>Castilla y León</c:v>
              </c:pt>
              <c:pt idx="18">
                <c:v>Madrid (Comunidad de)</c:v>
              </c:pt>
            </c:strLit>
          </c:cat>
          <c:val>
            <c:numLit>
              <c:formatCode>General</c:formatCode>
              <c:ptCount val="19"/>
              <c:pt idx="0">
                <c:v>1.2192386202514172E-3</c:v>
              </c:pt>
              <c:pt idx="1">
                <c:v>1.5256775077432394E-3</c:v>
              </c:pt>
              <c:pt idx="2">
                <c:v>8.5609098896384239E-3</c:v>
              </c:pt>
              <c:pt idx="3">
                <c:v>1.0799183510243893E-2</c:v>
              </c:pt>
              <c:pt idx="4">
                <c:v>1.1987232603132725E-2</c:v>
              </c:pt>
              <c:pt idx="5">
                <c:v>1.4108320698142052E-2</c:v>
              </c:pt>
              <c:pt idx="6">
                <c:v>1.8189098685979843E-2</c:v>
              </c:pt>
              <c:pt idx="7">
                <c:v>2.2376691922545433E-2</c:v>
              </c:pt>
              <c:pt idx="8">
                <c:v>2.2655723616480827E-2</c:v>
              </c:pt>
              <c:pt idx="9">
                <c:v>3.0172333121299744E-2</c:v>
              </c:pt>
              <c:pt idx="10">
                <c:v>3.9865601807832718E-2</c:v>
              </c:pt>
              <c:pt idx="11">
                <c:v>5.4241172969341278E-2</c:v>
              </c:pt>
              <c:pt idx="12">
                <c:v>5.5203832685947418E-2</c:v>
              </c:pt>
              <c:pt idx="13">
                <c:v>6.5421462059020996E-2</c:v>
              </c:pt>
              <c:pt idx="14">
                <c:v>7.1166090667247772E-2</c:v>
              </c:pt>
              <c:pt idx="15">
                <c:v>7.1694403886795044E-2</c:v>
              </c:pt>
              <c:pt idx="16">
                <c:v>8.0085352063179016E-2</c:v>
              </c:pt>
              <c:pt idx="17">
                <c:v>0.14386171102523804</c:v>
              </c:pt>
              <c:pt idx="18">
                <c:v>0.27686595916748047</c:v>
              </c:pt>
            </c:numLit>
          </c:val>
          <c:extLst>
            <c:ext xmlns:c16="http://schemas.microsoft.com/office/drawing/2014/chart" uri="{C3380CC4-5D6E-409C-BE32-E72D297353CC}">
              <c16:uniqueId val="{00000000-8ABF-4AE5-A0D2-E68BAFA55C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60"/>
        <c:axId val="244031768"/>
        <c:axId val="244032160"/>
      </c:barChart>
      <c:catAx>
        <c:axId val="244031768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1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244032160"/>
        <c:scaling>
          <c:orientation val="minMax"/>
          <c:max val="0.4"/>
        </c:scaling>
        <c:delete val="0"/>
        <c:axPos val="b"/>
        <c:numFmt formatCode="#.#00%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1768"/>
        <c:crosses val="autoZero"/>
        <c:crossBetween val="between"/>
      </c:valAx>
      <c:spPr>
        <a:solidFill>
          <a:srgbClr val="C0C0C0"/>
        </a:solidFill>
        <a:ln w="3175">
          <a:solidFill>
            <a:srgbClr val="969696"/>
          </a:solidFill>
          <a:prstDash val="solid"/>
        </a:ln>
      </c:spPr>
    </c:plotArea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1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2026'!$B$480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2026'!$C$479:$H$479</c15:sqref>
                  </c15:fullRef>
                </c:ext>
              </c:extLst>
              <c:f>('FEBRERO 2026'!$C$479,'FEBRERO 2026'!$E$479,'FEBRERO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2026'!$C$480:$H$480</c15:sqref>
                  </c15:fullRef>
                </c:ext>
              </c:extLst>
              <c:f>('FEBRERO 2026'!$C$480,'FEBRERO 2026'!$E$480,'FEBRERO 2026'!$G$480)</c:f>
              <c:numCache>
                <c:formatCode>#,##0</c:formatCode>
                <c:ptCount val="3"/>
                <c:pt idx="0">
                  <c:v>1150895</c:v>
                </c:pt>
                <c:pt idx="1">
                  <c:v>242556</c:v>
                </c:pt>
                <c:pt idx="2">
                  <c:v>1393451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'FEBRERO 2026'!$B$481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2026'!$C$479:$H$479</c15:sqref>
                  </c15:fullRef>
                </c:ext>
              </c:extLst>
              <c:f>('FEBRERO 2026'!$C$479,'FEBRERO 2026'!$E$479,'FEBRERO 2026'!$G$479)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2026'!$C$481:$H$481</c15:sqref>
                  </c15:fullRef>
                </c:ext>
              </c:extLst>
              <c:f>('FEBRERO 2026'!$C$481,'FEBRERO 2026'!$E$481,'FEBRERO 2026'!$G$481)</c:f>
              <c:numCache>
                <c:formatCode>#,##0</c:formatCode>
                <c:ptCount val="3"/>
                <c:pt idx="0">
                  <c:v>1089022</c:v>
                </c:pt>
                <c:pt idx="1">
                  <c:v>254849</c:v>
                </c:pt>
                <c:pt idx="2">
                  <c:v>1343871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905780634439403"/>
          <c:y val="3.1793155371118514E-2"/>
          <c:w val="0.2093468637905993"/>
          <c:h val="0.1800903856868693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140984204014694"/>
          <c:y val="3.160269756929397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22083424722836523"/>
          <c:w val="0.9072428476891059"/>
          <c:h val="0.6415178664676821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2026'!$B$506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2026'!$C$506:$K$506</c:f>
              <c:numCache>
                <c:formatCode>#,##0</c:formatCode>
                <c:ptCount val="9"/>
                <c:pt idx="0">
                  <c:v>151422</c:v>
                </c:pt>
                <c:pt idx="1">
                  <c:v>210102</c:v>
                </c:pt>
                <c:pt idx="2">
                  <c:v>196958</c:v>
                </c:pt>
                <c:pt idx="3">
                  <c:v>56009</c:v>
                </c:pt>
                <c:pt idx="4">
                  <c:v>250696</c:v>
                </c:pt>
                <c:pt idx="5">
                  <c:v>181391</c:v>
                </c:pt>
                <c:pt idx="6">
                  <c:v>72355</c:v>
                </c:pt>
                <c:pt idx="7">
                  <c:v>219193</c:v>
                </c:pt>
                <c:pt idx="8">
                  <c:v>55325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AA-4D69-898B-8C4DD010EF9F}"/>
            </c:ext>
          </c:extLst>
        </c:ser>
        <c:ser>
          <c:idx val="1"/>
          <c:order val="1"/>
          <c:tx>
            <c:strRef>
              <c:f>'FEBRERO 2026'!$B$507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'FEBRERO 2026'!$C$505:$K$505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2026'!$C$507:$K$507</c:f>
              <c:numCache>
                <c:formatCode>#,##0</c:formatCode>
                <c:ptCount val="9"/>
                <c:pt idx="0">
                  <c:v>136023</c:v>
                </c:pt>
                <c:pt idx="1">
                  <c:v>212466</c:v>
                </c:pt>
                <c:pt idx="2">
                  <c:v>199337</c:v>
                </c:pt>
                <c:pt idx="3">
                  <c:v>59373</c:v>
                </c:pt>
                <c:pt idx="4">
                  <c:v>245838</c:v>
                </c:pt>
                <c:pt idx="5">
                  <c:v>168802</c:v>
                </c:pt>
                <c:pt idx="6">
                  <c:v>67223</c:v>
                </c:pt>
                <c:pt idx="7">
                  <c:v>204948</c:v>
                </c:pt>
                <c:pt idx="8">
                  <c:v>49861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9AA-4D69-898B-8C4DD010EF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9432"/>
        <c:axId val="247049824"/>
      </c:barChart>
      <c:catAx>
        <c:axId val="2470494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824"/>
        <c:crosses val="autoZero"/>
        <c:auto val="1"/>
        <c:lblAlgn val="ctr"/>
        <c:lblOffset val="100"/>
        <c:noMultiLvlLbl val="0"/>
      </c:catAx>
      <c:valAx>
        <c:axId val="24704982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943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1922609738294005"/>
          <c:y val="2.6380328770951526E-2"/>
          <c:w val="0.17234312984762323"/>
          <c:h val="0.1898233412538182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2.740980716893783E-2"/>
          <c:y val="0.2188596614135096"/>
          <c:w val="0.92466499379885203"/>
          <c:h val="0.679093529456109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2026'!$B$446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'FEBRERO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2026'!$C$446:$K$446</c:f>
              <c:numCache>
                <c:formatCode>#,##0</c:formatCode>
                <c:ptCount val="9"/>
                <c:pt idx="0">
                  <c:v>97800</c:v>
                </c:pt>
                <c:pt idx="1">
                  <c:v>144334</c:v>
                </c:pt>
                <c:pt idx="2">
                  <c:v>123457</c:v>
                </c:pt>
                <c:pt idx="3">
                  <c:v>33704</c:v>
                </c:pt>
                <c:pt idx="4">
                  <c:v>171972</c:v>
                </c:pt>
                <c:pt idx="5">
                  <c:v>124961</c:v>
                </c:pt>
                <c:pt idx="6">
                  <c:v>43256</c:v>
                </c:pt>
                <c:pt idx="7">
                  <c:v>133715</c:v>
                </c:pt>
                <c:pt idx="8">
                  <c:v>36905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9FA-4CA7-BE0B-65D4B62D4DE7}"/>
            </c:ext>
          </c:extLst>
        </c:ser>
        <c:ser>
          <c:idx val="1"/>
          <c:order val="1"/>
          <c:tx>
            <c:strRef>
              <c:f>'FEBRERO 2026'!$B$447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'FEBRERO 2026'!$C$445:$K$445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2026'!$C$447:$K$447</c:f>
              <c:numCache>
                <c:formatCode>#,##0</c:formatCode>
                <c:ptCount val="9"/>
                <c:pt idx="0">
                  <c:v>86658</c:v>
                </c:pt>
                <c:pt idx="1">
                  <c:v>135458</c:v>
                </c:pt>
                <c:pt idx="2">
                  <c:v>121756</c:v>
                </c:pt>
                <c:pt idx="3">
                  <c:v>32020</c:v>
                </c:pt>
                <c:pt idx="4">
                  <c:v>160296</c:v>
                </c:pt>
                <c:pt idx="5">
                  <c:v>119091</c:v>
                </c:pt>
                <c:pt idx="6">
                  <c:v>40917</c:v>
                </c:pt>
                <c:pt idx="7">
                  <c:v>122076</c:v>
                </c:pt>
                <c:pt idx="8">
                  <c:v>33522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9FA-4CA7-BE0B-65D4B62D4D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8160"/>
        <c:axId val="246948552"/>
      </c:barChart>
      <c:catAx>
        <c:axId val="246948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552"/>
        <c:crosses val="autoZero"/>
        <c:auto val="1"/>
        <c:lblAlgn val="ctr"/>
        <c:lblOffset val="100"/>
        <c:noMultiLvlLbl val="0"/>
      </c:catAx>
      <c:valAx>
        <c:axId val="246948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8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616665775067311"/>
          <c:y val="2.9331315206227358E-2"/>
          <c:w val="0.1681042814600831"/>
          <c:h val="0.1907190178448084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2026'!$B$574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2026'!$C$573:$H$573</c15:sqref>
                  </c15:fullRef>
                </c:ext>
              </c:extLst>
              <c:f>('FEBRERO 2026'!$C$573,'FEBRERO 2026'!$E$573,'FEBRERO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2026'!$C$574:$H$574</c15:sqref>
                  </c15:fullRef>
                </c:ext>
              </c:extLst>
              <c:f>('FEBRERO 2026'!$C$574,'FEBRERO 2026'!$E$574,'FEBRERO 2026'!$G$574)</c:f>
              <c:numCache>
                <c:formatCode>#,##0</c:formatCode>
                <c:ptCount val="3"/>
                <c:pt idx="0">
                  <c:v>298134</c:v>
                </c:pt>
                <c:pt idx="1">
                  <c:v>61271</c:v>
                </c:pt>
                <c:pt idx="2">
                  <c:v>359405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A6B-45AB-B629-D0CB4D236DBF}"/>
            </c:ext>
          </c:extLst>
        </c:ser>
        <c:ser>
          <c:idx val="2"/>
          <c:order val="2"/>
          <c:tx>
            <c:strRef>
              <c:f>'FEBRERO 2026'!$B$575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2026'!$C$573:$H$573</c15:sqref>
                  </c15:fullRef>
                </c:ext>
              </c:extLst>
              <c:f>('FEBRERO 2026'!$C$573,'FEBRERO 2026'!$E$573,'FEBRERO 2026'!$G$573)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2026'!$C$575:$H$575</c15:sqref>
                  </c15:fullRef>
                </c:ext>
              </c:extLst>
              <c:f>('FEBRERO 2026'!$C$575,'FEBRERO 2026'!$E$575,'FEBRERO 2026'!$G$575)</c:f>
              <c:numCache>
                <c:formatCode>#,##0</c:formatCode>
                <c:ptCount val="3"/>
                <c:pt idx="0">
                  <c:v>261329</c:v>
                </c:pt>
                <c:pt idx="1">
                  <c:v>64661</c:v>
                </c:pt>
                <c:pt idx="2">
                  <c:v>325990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A6B-45AB-B629-D0CB4D236D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2026'!$B$573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2026'!$C$573:$H$573</c15:sqref>
                        </c15:fullRef>
                        <c15:formulaRef>
                          <c15:sqref>('FEBRERO 2026'!$C$573,'FEBRERO 2026'!$E$573,'FEBRERO 2026'!$G$573)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2026'!$C$573:$H$573</c15:sqref>
                        </c15:fullRef>
                        <c15:formulaRef>
                          <c15:sqref>('FEBRERO 2026'!$C$573,'FEBRERO 2026'!$E$573,'FEBRERO 2026'!$G$573)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A6B-45AB-B629-D0CB4D236DBF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760762474779942"/>
          <c:y val="2.5117076025026813E-2"/>
          <c:w val="0.23072474638446194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2026'!$B$589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2026'!$C$588:$H$588</c15:sqref>
                  </c15:fullRef>
                </c:ext>
              </c:extLst>
              <c:f>('FEBRERO 2026'!$C$588,'FEBRERO 2026'!$E$588,'FEBRERO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2026'!$C$589:$H$589</c15:sqref>
                  </c15:fullRef>
                </c:ext>
              </c:extLst>
              <c:f>('FEBRERO 2026'!$C$589,'FEBRERO 2026'!$E$589,'FEBRERO 2026'!$G$589)</c:f>
              <c:numCache>
                <c:formatCode>#,##0</c:formatCode>
                <c:ptCount val="3"/>
                <c:pt idx="0">
                  <c:v>429738</c:v>
                </c:pt>
                <c:pt idx="1">
                  <c:v>90643</c:v>
                </c:pt>
                <c:pt idx="2">
                  <c:v>520381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ser>
          <c:idx val="2"/>
          <c:order val="2"/>
          <c:tx>
            <c:strRef>
              <c:f>'FEBRERO 2026'!$B$590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2026'!$C$588:$H$588</c15:sqref>
                  </c15:fullRef>
                </c:ext>
              </c:extLst>
              <c:f>('FEBRERO 2026'!$C$588,'FEBRERO 2026'!$E$588,'FEBRERO 2026'!$G$588)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2026'!$C$590:$H$590</c15:sqref>
                  </c15:fullRef>
                </c:ext>
              </c:extLst>
              <c:f>('FEBRERO 2026'!$C$590,'FEBRERO 2026'!$E$590,'FEBRERO 2026'!$G$590)</c:f>
              <c:numCache>
                <c:formatCode>#,##0</c:formatCode>
                <c:ptCount val="3"/>
                <c:pt idx="0">
                  <c:v>390347</c:v>
                </c:pt>
                <c:pt idx="1">
                  <c:v>95805</c:v>
                </c:pt>
                <c:pt idx="2">
                  <c:v>486152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43E-499A-82A3-E4E5A36447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2026'!$B$588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2026'!$C$588:$H$588</c15:sqref>
                        </c15:fullRef>
                        <c15:formulaRef>
                          <c15:sqref>('FEBRERO 2026'!$C$588,'FEBRERO 2026'!$E$588,'FEBRERO 2026'!$G$588)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2026'!$C$588:$H$588</c15:sqref>
                        </c15:fullRef>
                        <c15:formulaRef>
                          <c15:sqref>('FEBRERO 2026'!$C$588,'FEBRERO 2026'!$E$588,'FEBRERO 2026'!$G$588)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1-8CEC-43A6-81C5-949E7E14AC8C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780372367216488"/>
          <c:y val="1.8376292828856319E-2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A87-44BF-B295-F83059A0475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A87-44BF-B295-F83059A0475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A87-44BF-B295-F83059A0475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A87-44BF-B295-F83059A0475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8A87-44BF-B295-F83059A0475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8A87-44BF-B295-F83059A0475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8A87-44BF-B295-F83059A0475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8A87-44BF-B295-F83059A0475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8A87-44BF-B295-F83059A0475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8A87-44BF-B295-F83059A0475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8A87-44BF-B295-F83059A0475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8A87-44BF-B295-F83059A0475B}"/>
                </c:ext>
              </c:extLst>
            </c:dLbl>
            <c:dLbl>
              <c:idx val="3"/>
              <c:layout>
                <c:manualLayout>
                  <c:x val="-2.3179589987731244E-2"/>
                  <c:y val="-1.3805249671597458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8A87-44BF-B295-F83059A0475B}"/>
                </c:ext>
              </c:extLst>
            </c:dLbl>
            <c:dLbl>
              <c:idx val="4"/>
              <c:layout>
                <c:manualLayout>
                  <c:x val="-6.9538769963194153E-3"/>
                  <c:y val="-7.530223173283479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8A87-44BF-B295-F83059A0475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8A87-44BF-B295-F83059A0475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8A87-44BF-B295-F83059A0475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8A87-44BF-B295-F83059A0475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8A87-44BF-B295-F83059A0475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2026'!$C$330:$L$330</c15:sqref>
                  </c15:fullRef>
                </c:ext>
              </c:extLst>
              <c:f>'FEBRERO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2026'!$C$331:$L$331</c15:sqref>
                  </c15:fullRef>
                </c:ext>
              </c:extLst>
              <c:f>'FEBRERO 2026'!$C$331:$K$331</c:f>
              <c:numCache>
                <c:formatCode>#,##0</c:formatCode>
                <c:ptCount val="9"/>
                <c:pt idx="0">
                  <c:v>46546</c:v>
                </c:pt>
                <c:pt idx="1">
                  <c:v>72022</c:v>
                </c:pt>
                <c:pt idx="2">
                  <c:v>60049</c:v>
                </c:pt>
                <c:pt idx="3">
                  <c:v>17283</c:v>
                </c:pt>
                <c:pt idx="4">
                  <c:v>84914</c:v>
                </c:pt>
                <c:pt idx="5">
                  <c:v>61398</c:v>
                </c:pt>
                <c:pt idx="6">
                  <c:v>21983</c:v>
                </c:pt>
                <c:pt idx="7">
                  <c:v>62031</c:v>
                </c:pt>
                <c:pt idx="8">
                  <c:v>17362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8A87-44BF-B295-F83059A0475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803-42D7-A0C8-8191C2ABC7B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803-42D7-A0C8-8191C2ABC7B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803-42D7-A0C8-8191C2ABC7B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803-42D7-A0C8-8191C2ABC7B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803-42D7-A0C8-8191C2ABC7B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803-42D7-A0C8-8191C2ABC7B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803-42D7-A0C8-8191C2ABC7B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803-42D7-A0C8-8191C2ABC7B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803-42D7-A0C8-8191C2ABC7B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A803-42D7-A0C8-8191C2ABC7B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A803-42D7-A0C8-8191C2ABC7B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A803-42D7-A0C8-8191C2ABC7BA}"/>
                </c:ext>
              </c:extLst>
            </c:dLbl>
            <c:dLbl>
              <c:idx val="3"/>
              <c:layout>
                <c:manualLayout>
                  <c:x val="-2.093310362472347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803-42D7-A0C8-8191C2ABC7BA}"/>
                </c:ext>
              </c:extLst>
            </c:dLbl>
            <c:dLbl>
              <c:idx val="4"/>
              <c:layout>
                <c:manualLayout>
                  <c:x val="0"/>
                  <c:y val="-7.531746012919019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803-42D7-A0C8-8191C2ABC7B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A803-42D7-A0C8-8191C2ABC7B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A803-42D7-A0C8-8191C2ABC7B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A803-42D7-A0C8-8191C2ABC7BA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A803-42D7-A0C8-8191C2ABC7B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2026'!$C$330:$L$330</c15:sqref>
                  </c15:fullRef>
                </c:ext>
              </c:extLst>
              <c:f>'FEBRERO 2026'!$C$330:$K$330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2026'!$C$334:$L$334</c15:sqref>
                  </c15:fullRef>
                </c:ext>
              </c:extLst>
              <c:f>'FEBRERO 2026'!$C$334:$K$334</c:f>
              <c:numCache>
                <c:formatCode>#,##0</c:formatCode>
                <c:ptCount val="9"/>
                <c:pt idx="0">
                  <c:v>72051</c:v>
                </c:pt>
                <c:pt idx="1">
                  <c:v>111993</c:v>
                </c:pt>
                <c:pt idx="2">
                  <c:v>100831</c:v>
                </c:pt>
                <c:pt idx="3">
                  <c:v>32432</c:v>
                </c:pt>
                <c:pt idx="4">
                  <c:v>126230</c:v>
                </c:pt>
                <c:pt idx="5">
                  <c:v>82941</c:v>
                </c:pt>
                <c:pt idx="6">
                  <c:v>36738</c:v>
                </c:pt>
                <c:pt idx="7">
                  <c:v>102696</c:v>
                </c:pt>
                <c:pt idx="8">
                  <c:v>27219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/>
            </c:ext>
            <c:ext xmlns:c16="http://schemas.microsoft.com/office/drawing/2014/chart" uri="{C3380CC4-5D6E-409C-BE32-E72D297353CC}">
              <c16:uniqueId val="{00000012-A803-42D7-A0C8-8191C2ABC7B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3AB-4CF7-873D-997BB5355C0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3AB-4CF7-873D-997BB5355C0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3AB-4CF7-873D-997BB5355C0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3AB-4CF7-873D-997BB5355C0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3AB-4CF7-873D-997BB5355C0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3AB-4CF7-873D-997BB5355C0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3AB-4CF7-873D-997BB5355C0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3AB-4CF7-873D-997BB5355C0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3AB-4CF7-873D-997BB5355C03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3AB-4CF7-873D-997BB5355C03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3AB-4CF7-873D-997BB5355C0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3AB-4CF7-873D-997BB5355C03}"/>
                </c:ext>
              </c:extLst>
            </c:dLbl>
            <c:dLbl>
              <c:idx val="3"/>
              <c:layout>
                <c:manualLayout>
                  <c:x val="-1.3931974301541031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3AB-4CF7-873D-997BB5355C03}"/>
                </c:ext>
              </c:extLst>
            </c:dLbl>
            <c:dLbl>
              <c:idx val="4"/>
              <c:layout>
                <c:manualLayout>
                  <c:x val="-4.6439914338469819E-3"/>
                  <c:y val="-7.427699822671113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3AB-4CF7-873D-997BB5355C03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3AB-4CF7-873D-997BB5355C03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3AB-4CF7-873D-997BB5355C03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3AB-4CF7-873D-997BB5355C03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3AB-4CF7-873D-997BB5355C03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2026'!$E$547:$E$555</c:f>
              <c:numCache>
                <c:formatCode>#,##0</c:formatCode>
                <c:ptCount val="9"/>
                <c:pt idx="0">
                  <c:v>29922</c:v>
                </c:pt>
                <c:pt idx="1">
                  <c:v>55998</c:v>
                </c:pt>
                <c:pt idx="2">
                  <c:v>44360</c:v>
                </c:pt>
                <c:pt idx="3">
                  <c:v>12573</c:v>
                </c:pt>
                <c:pt idx="4">
                  <c:v>65094</c:v>
                </c:pt>
                <c:pt idx="5">
                  <c:v>42372</c:v>
                </c:pt>
                <c:pt idx="6">
                  <c:v>14587</c:v>
                </c:pt>
                <c:pt idx="7">
                  <c:v>48105</c:v>
                </c:pt>
                <c:pt idx="8">
                  <c:v>12979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3AB-4CF7-873D-997BB5355C03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3B08-445C-978E-0DBD7FCDF47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3B08-445C-978E-0DBD7FCDF47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3B08-445C-978E-0DBD7FCDF47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3B08-445C-978E-0DBD7FCDF47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3B08-445C-978E-0DBD7FCDF47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3B08-445C-978E-0DBD7FCDF47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3B08-445C-978E-0DBD7FCDF47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3B08-445C-978E-0DBD7FCDF47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3B08-445C-978E-0DBD7FCDF47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3B08-445C-978E-0DBD7FCDF47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3B08-445C-978E-0DBD7FCDF47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3B08-445C-978E-0DBD7FCDF470}"/>
                </c:ext>
              </c:extLst>
            </c:dLbl>
            <c:dLbl>
              <c:idx val="3"/>
              <c:layout>
                <c:manualLayout>
                  <c:x val="-2.0933099790998572E-2"/>
                  <c:y val="-1.3595195808341706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3B08-445C-978E-0DBD7FCDF470}"/>
                </c:ext>
              </c:extLst>
            </c:dLbl>
            <c:dLbl>
              <c:idx val="4"/>
              <c:layout>
                <c:manualLayout>
                  <c:x val="0"/>
                  <c:y val="-7.41564701520207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3B08-445C-978E-0DBD7FCDF47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3B08-445C-978E-0DBD7FCDF47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3B08-445C-978E-0DBD7FCDF47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3B08-445C-978E-0DBD7FCDF47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11-3B08-445C-978E-0DBD7FCDF470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2026'!$B$547:$B$555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2026'!$H$547:$H$555</c:f>
              <c:numCache>
                <c:formatCode>#,##0</c:formatCode>
                <c:ptCount val="9"/>
                <c:pt idx="0">
                  <c:v>43721</c:v>
                </c:pt>
                <c:pt idx="1">
                  <c:v>84888</c:v>
                </c:pt>
                <c:pt idx="2">
                  <c:v>72975</c:v>
                </c:pt>
                <c:pt idx="3">
                  <c:v>25283</c:v>
                </c:pt>
                <c:pt idx="4">
                  <c:v>89729</c:v>
                </c:pt>
                <c:pt idx="5">
                  <c:v>50450</c:v>
                </c:pt>
                <c:pt idx="6">
                  <c:v>24514</c:v>
                </c:pt>
                <c:pt idx="7">
                  <c:v>75962</c:v>
                </c:pt>
                <c:pt idx="8">
                  <c:v>18630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3B08-445C-978E-0DBD7FCDF470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2026'!$B$607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2026'!$C$606:$H$606</c15:sqref>
                  </c15:fullRef>
                </c:ext>
              </c:extLst>
              <c:f>('FEBRERO 2026'!$C$606,'FEBRERO 2026'!$E$606,'FEBRERO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2026'!$C$607:$H$607</c15:sqref>
                  </c15:fullRef>
                </c:ext>
              </c:extLst>
              <c:f>('FEBRERO 2026'!$C$607,'FEBRERO 2026'!$E$607,'FEBRERO 2026'!$G$607)</c:f>
              <c:numCache>
                <c:formatCode>#,##0</c:formatCode>
                <c:ptCount val="3"/>
                <c:pt idx="0">
                  <c:v>555374</c:v>
                </c:pt>
                <c:pt idx="1">
                  <c:v>125414</c:v>
                </c:pt>
                <c:pt idx="2">
                  <c:v>680788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66-4A37-A089-79625491E4B9}"/>
            </c:ext>
          </c:extLst>
        </c:ser>
        <c:ser>
          <c:idx val="2"/>
          <c:order val="2"/>
          <c:tx>
            <c:strRef>
              <c:f>'FEBRERO 2026'!$B$608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2026'!$C$606:$H$606</c15:sqref>
                  </c15:fullRef>
                </c:ext>
              </c:extLst>
              <c:f>('FEBRERO 2026'!$C$606,'FEBRERO 2026'!$E$606,'FEBRERO 2026'!$G$606)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2026'!$C$608:$H$608</c15:sqref>
                  </c15:fullRef>
                </c:ext>
              </c:extLst>
              <c:f>('FEBRERO 2026'!$C$608,'FEBRERO 2026'!$E$608,'FEBRERO 2026'!$G$608)</c:f>
              <c:numCache>
                <c:formatCode>#,##0</c:formatCode>
                <c:ptCount val="3"/>
                <c:pt idx="0">
                  <c:v>499117</c:v>
                </c:pt>
                <c:pt idx="1">
                  <c:v>131861</c:v>
                </c:pt>
                <c:pt idx="2">
                  <c:v>630978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766-4A37-A089-79625491E4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2026'!$B$606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2026'!$C$606:$H$606</c15:sqref>
                        </c15:fullRef>
                        <c15:formulaRef>
                          <c15:sqref>('FEBRERO 2026'!$C$606,'FEBRERO 2026'!$E$606,'FEBRERO 2026'!$G$606)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2026'!$C$606:$H$606</c15:sqref>
                        </c15:fullRef>
                        <c15:formulaRef>
                          <c15:sqref>('FEBRERO 2026'!$C$606,'FEBRERO 2026'!$E$606,'FEBRERO 2026'!$G$606)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766-4A37-A089-79625491E4B9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433349112628055"/>
          <c:y val="2.5117086056953793E-2"/>
          <c:w val="0.24906896689827873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ENERO DE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VIAJEROS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253955</c:v>
              </c:pt>
              <c:pt idx="1">
                <c:v>47637</c:v>
              </c:pt>
              <c:pt idx="2">
                <c:v>301592</c:v>
              </c:pt>
            </c:numLit>
          </c:val>
          <c:extLst>
            <c:ext xmlns:c16="http://schemas.microsoft.com/office/drawing/2014/chart" uri="{C3380CC4-5D6E-409C-BE32-E72D297353CC}">
              <c16:uniqueId val="{00000000-FCB4-426B-B078-9086D2D2D79A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V. españoles</c:v>
              </c:pt>
              <c:pt idx="1">
                <c:v>V. extranjeros</c:v>
              </c:pt>
              <c:pt idx="2">
                <c:v>Total viajeros</c:v>
              </c:pt>
            </c:strLit>
          </c:cat>
          <c:val>
            <c:numLit>
              <c:formatCode>General</c:formatCode>
              <c:ptCount val="3"/>
              <c:pt idx="0">
                <c:v>287036</c:v>
              </c:pt>
              <c:pt idx="1">
                <c:v>49434</c:v>
              </c:pt>
              <c:pt idx="2">
                <c:v>336470</c:v>
              </c:pt>
            </c:numLit>
          </c:val>
          <c:extLst>
            <c:ext xmlns:c16="http://schemas.microsoft.com/office/drawing/2014/chart" uri="{C3380CC4-5D6E-409C-BE32-E72D297353CC}">
              <c16:uniqueId val="{00000001-FCB4-426B-B078-9086D2D2D7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2944"/>
        <c:axId val="244033336"/>
        <c:axId val="0"/>
      </c:bar3DChart>
      <c:catAx>
        <c:axId val="2440329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3336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4403333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294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2026'!$B$633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2026'!$C$632:$H$632</c15:sqref>
                  </c15:fullRef>
                </c:ext>
              </c:extLst>
              <c:f>('FEBRERO 2026'!$C$632,'FEBRERO 2026'!$E$632,'FEBRERO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2026'!$C$633:$H$633</c15:sqref>
                  </c15:fullRef>
                </c:ext>
              </c:extLst>
              <c:f>('FEBRERO 2026'!$C$633,'FEBRERO 2026'!$E$633,'FEBRERO 2026'!$G$633)</c:f>
              <c:numCache>
                <c:formatCode>#,##0</c:formatCode>
                <c:ptCount val="3"/>
                <c:pt idx="0">
                  <c:v>804842</c:v>
                </c:pt>
                <c:pt idx="1">
                  <c:v>186877</c:v>
                </c:pt>
                <c:pt idx="2">
                  <c:v>991719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DF-4490-84CD-B3B225285F85}"/>
            </c:ext>
          </c:extLst>
        </c:ser>
        <c:ser>
          <c:idx val="2"/>
          <c:order val="2"/>
          <c:tx>
            <c:strRef>
              <c:f>'FEBRERO 2026'!$B$634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2026'!$C$632:$H$632</c15:sqref>
                  </c15:fullRef>
                </c:ext>
              </c:extLst>
              <c:f>('FEBRERO 2026'!$C$632,'FEBRERO 2026'!$E$632,'FEBRERO 2026'!$G$632)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2026'!$C$634:$H$634</c15:sqref>
                  </c15:fullRef>
                </c:ext>
              </c:extLst>
              <c:f>('FEBRERO 2026'!$C$634,'FEBRERO 2026'!$E$634,'FEBRERO 2026'!$G$634)</c:f>
              <c:numCache>
                <c:formatCode>#,##0</c:formatCode>
                <c:ptCount val="3"/>
                <c:pt idx="0">
                  <c:v>746821</c:v>
                </c:pt>
                <c:pt idx="1">
                  <c:v>203810</c:v>
                </c:pt>
                <c:pt idx="2">
                  <c:v>950631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EDF-4490-84CD-B3B225285F8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2026'!$B$632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2026'!$C$632:$H$632</c15:sqref>
                        </c15:fullRef>
                        <c15:formulaRef>
                          <c15:sqref>('FEBRERO 2026'!$C$632,'FEBRERO 2026'!$E$632,'FEBRERO 2026'!$G$632)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2026'!$C$632:$H$632</c15:sqref>
                        </c15:fullRef>
                        <c15:formulaRef>
                          <c15:sqref>('FEBRERO 2026'!$C$632,'FEBRERO 2026'!$E$632,'FEBRERO 2026'!$G$632)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0-5EDF-4490-84CD-B3B225285F8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606-4C73-99BA-134B96AA13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606-4C73-99BA-134B96AA13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606-4C73-99BA-134B96AA13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606-4C73-99BA-134B96AA13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606-4C73-99BA-134B96AA13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606-4C73-99BA-134B96AA13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606-4C73-99BA-134B96AA13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606-4C73-99BA-134B96AA13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606-4C73-99BA-134B96AA137A}"/>
              </c:ext>
            </c:extLst>
          </c:dPt>
          <c:dLbls>
            <c:dLbl>
              <c:idx val="0"/>
              <c:layout>
                <c:manualLayout>
                  <c:x val="2.2756427397677761E-2"/>
                  <c:y val="3.50199696487834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606-4C73-99BA-134B96AA137A}"/>
                </c:ext>
              </c:extLst>
            </c:dLbl>
            <c:dLbl>
              <c:idx val="1"/>
              <c:layout>
                <c:manualLayout>
                  <c:x val="-8.7471701258036529E-17"/>
                  <c:y val="1.833794140291316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606-4C73-99BA-134B96AA137A}"/>
                </c:ext>
              </c:extLst>
            </c:dLbl>
            <c:dLbl>
              <c:idx val="2"/>
              <c:layout>
                <c:manualLayout>
                  <c:x val="-3.1117740445442549E-3"/>
                  <c:y val="1.307423720895536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606-4C73-99BA-134B96AA137A}"/>
                </c:ext>
              </c:extLst>
            </c:dLbl>
            <c:dLbl>
              <c:idx val="3"/>
              <c:layout>
                <c:manualLayout>
                  <c:x val="-4.6566876057412276E-3"/>
                  <c:y val="1.458014253489270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606-4C73-99BA-134B96AA137A}"/>
                </c:ext>
              </c:extLst>
            </c:dLbl>
            <c:dLbl>
              <c:idx val="4"/>
              <c:layout>
                <c:manualLayout>
                  <c:x val="-2.1821147837551094E-17"/>
                  <c:y val="1.457887847672530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606-4C73-99BA-134B96AA137A}"/>
                </c:ext>
              </c:extLst>
            </c:dLbl>
            <c:dLbl>
              <c:idx val="5"/>
              <c:layout>
                <c:manualLayout>
                  <c:x val="0"/>
                  <c:y val="4.401105936699152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606-4C73-99BA-134B96AA137A}"/>
                </c:ext>
              </c:extLst>
            </c:dLbl>
            <c:dLbl>
              <c:idx val="6"/>
              <c:layout>
                <c:manualLayout>
                  <c:x val="-1.4540721198965257E-2"/>
                  <c:y val="4.2303915963592849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CBA74914-9D2B-417C-9214-874907C72242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B606-4C73-99BA-134B96AA137A}"/>
                </c:ext>
              </c:extLst>
            </c:dLbl>
            <c:dLbl>
              <c:idx val="7"/>
              <c:layout>
                <c:manualLayout>
                  <c:x val="1.7320072059822254E-2"/>
                  <c:y val="5.8928248952551344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606-4C73-99BA-134B96AA137A}"/>
                </c:ext>
              </c:extLst>
            </c:dLbl>
            <c:dLbl>
              <c:idx val="8"/>
              <c:layout>
                <c:manualLayout>
                  <c:x val="-1.0274555078993424E-3"/>
                  <c:y val="-1.83369431303579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606-4C73-99BA-134B96AA137A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2026'!$E$672:$E$680</c:f>
              <c:numCache>
                <c:formatCode>#,##0</c:formatCode>
                <c:ptCount val="9"/>
                <c:pt idx="0">
                  <c:v>155</c:v>
                </c:pt>
                <c:pt idx="1">
                  <c:v>1768</c:v>
                </c:pt>
                <c:pt idx="2">
                  <c:v>1724</c:v>
                </c:pt>
                <c:pt idx="3">
                  <c:v>5</c:v>
                </c:pt>
                <c:pt idx="4">
                  <c:v>493</c:v>
                </c:pt>
                <c:pt idx="5">
                  <c:v>804</c:v>
                </c:pt>
                <c:pt idx="6">
                  <c:v>214</c:v>
                </c:pt>
                <c:pt idx="7">
                  <c:v>423</c:v>
                </c:pt>
                <c:pt idx="8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606-4C73-99BA-134B96AA137A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C3E-45EA-B71D-2CCE55E1CBF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C3E-45EA-B71D-2CCE55E1CBF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C3E-45EA-B71D-2CCE55E1CBF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C3E-45EA-B71D-2CCE55E1CBF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C3E-45EA-B71D-2CCE55E1CBF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C3E-45EA-B71D-2CCE55E1CBF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C3E-45EA-B71D-2CCE55E1CBF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C3E-45EA-B71D-2CCE55E1CBF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C3E-45EA-B71D-2CCE55E1CBF3}"/>
              </c:ext>
            </c:extLst>
          </c:dPt>
          <c:dLbls>
            <c:dLbl>
              <c:idx val="0"/>
              <c:layout>
                <c:manualLayout>
                  <c:x val="1.401306268233748E-2"/>
                  <c:y val="-1.3207445324049213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C3E-45EA-B71D-2CCE55E1CBF3}"/>
                </c:ext>
              </c:extLst>
            </c:dLbl>
            <c:dLbl>
              <c:idx val="1"/>
              <c:layout>
                <c:manualLayout>
                  <c:x val="1.4394268908807814E-2"/>
                  <c:y val="2.562101394567681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C3E-45EA-B71D-2CCE55E1CBF3}"/>
                </c:ext>
              </c:extLst>
            </c:dLbl>
            <c:dLbl>
              <c:idx val="2"/>
              <c:layout>
                <c:manualLayout>
                  <c:x val="-6.7269969137417817E-3"/>
                  <c:y val="1.380350307388934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4C3E-45EA-B71D-2CCE55E1CBF3}"/>
                </c:ext>
              </c:extLst>
            </c:dLbl>
            <c:dLbl>
              <c:idx val="3"/>
              <c:layout>
                <c:manualLayout>
                  <c:x val="2.372693770297244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C3E-45EA-B71D-2CCE55E1CBF3}"/>
                </c:ext>
              </c:extLst>
            </c:dLbl>
            <c:dLbl>
              <c:idx val="4"/>
              <c:layout>
                <c:manualLayout>
                  <c:x val="9.5805102035583702E-3"/>
                  <c:y val="-3.563915082858256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C3E-45EA-B71D-2CCE55E1CBF3}"/>
                </c:ext>
              </c:extLst>
            </c:dLbl>
            <c:dLbl>
              <c:idx val="5"/>
              <c:layout>
                <c:manualLayout>
                  <c:x val="1.4370584849645698E-2"/>
                  <c:y val="3.196805542985518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4C3E-45EA-B71D-2CCE55E1CBF3}"/>
                </c:ext>
              </c:extLst>
            </c:dLbl>
            <c:dLbl>
              <c:idx val="6"/>
              <c:layout>
                <c:manualLayout>
                  <c:x val="-6.9193489031990872E-3"/>
                  <c:y val="1.084187701915991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DE07E70-2CE9-415B-870B-F6D8CFDB0A80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4%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4C3E-45EA-B71D-2CCE55E1CBF3}"/>
                </c:ext>
              </c:extLst>
            </c:dLbl>
            <c:dLbl>
              <c:idx val="7"/>
              <c:layout>
                <c:manualLayout>
                  <c:x val="1.6299519890286416E-2"/>
                  <c:y val="-1.780213246388135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4C3E-45EA-B71D-2CCE55E1CBF3}"/>
                </c:ext>
              </c:extLst>
            </c:dLbl>
            <c:dLbl>
              <c:idx val="8"/>
              <c:layout>
                <c:manualLayout>
                  <c:x val="-3.3615712661367808E-3"/>
                  <c:y val="-7.265530520109213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C3E-45EA-B71D-2CCE55E1CBF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2026'!$B$672:$B$680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2026'!$H$672:$H$680</c:f>
              <c:numCache>
                <c:formatCode>#,##0</c:formatCode>
                <c:ptCount val="9"/>
                <c:pt idx="0">
                  <c:v>311</c:v>
                </c:pt>
                <c:pt idx="1">
                  <c:v>2124</c:v>
                </c:pt>
                <c:pt idx="2">
                  <c:v>2506</c:v>
                </c:pt>
                <c:pt idx="3">
                  <c:v>11</c:v>
                </c:pt>
                <c:pt idx="4">
                  <c:v>694</c:v>
                </c:pt>
                <c:pt idx="5">
                  <c:v>1236</c:v>
                </c:pt>
                <c:pt idx="6">
                  <c:v>348</c:v>
                </c:pt>
                <c:pt idx="7">
                  <c:v>691</c:v>
                </c:pt>
                <c:pt idx="8">
                  <c:v>237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C3E-45EA-B71D-2CCE55E1CBF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2026'!$B$699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2026'!$C$698:$H$698</c15:sqref>
                  </c15:fullRef>
                </c:ext>
              </c:extLst>
              <c:f>('FEBRERO 2026'!$C$698,'FEBRERO 2026'!$E$698,'FEBRERO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2026'!$C$699:$H$699</c15:sqref>
                  </c15:fullRef>
                </c:ext>
              </c:extLst>
              <c:f>('FEBRERO 2026'!$C$699,'FEBRERO 2026'!$E$699,'FEBRERO 2026'!$G$699)</c:f>
              <c:numCache>
                <c:formatCode>#,##0</c:formatCode>
                <c:ptCount val="3"/>
                <c:pt idx="0">
                  <c:v>5857</c:v>
                </c:pt>
                <c:pt idx="1">
                  <c:v>1284</c:v>
                </c:pt>
                <c:pt idx="2">
                  <c:v>7141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BAB-43F4-88CE-37BD5C341700}"/>
            </c:ext>
          </c:extLst>
        </c:ser>
        <c:ser>
          <c:idx val="2"/>
          <c:order val="2"/>
          <c:tx>
            <c:strRef>
              <c:f>'FEBRERO 2026'!$B$700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2026'!$C$698:$H$698</c15:sqref>
                  </c15:fullRef>
                </c:ext>
              </c:extLst>
              <c:f>('FEBRERO 2026'!$C$698,'FEBRERO 2026'!$E$698,'FEBRERO 2026'!$G$698)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2026'!$C$700:$H$700</c15:sqref>
                  </c15:fullRef>
                </c:ext>
              </c:extLst>
              <c:f>('FEBRERO 2026'!$C$700,'FEBRERO 2026'!$E$700,'FEBRERO 2026'!$G$700)</c:f>
              <c:numCache>
                <c:formatCode>#,##0</c:formatCode>
                <c:ptCount val="3"/>
                <c:pt idx="0">
                  <c:v>4637</c:v>
                </c:pt>
                <c:pt idx="1">
                  <c:v>1033</c:v>
                </c:pt>
                <c:pt idx="2">
                  <c:v>5670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BAB-43F4-88CE-37BD5C3417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2026'!$B$698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2026'!$C$698:$H$698</c15:sqref>
                        </c15:fullRef>
                        <c15:formulaRef>
                          <c15:sqref>('FEBRERO 2026'!$C$698,'FEBRERO 2026'!$E$698,'FEBRERO 2026'!$G$698)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2026'!$C$698:$H$698</c15:sqref>
                        </c15:fullRef>
                        <c15:formulaRef>
                          <c15:sqref>('FEBRERO 2026'!$C$698,'FEBRERO 2026'!$E$698,'FEBRERO 2026'!$G$698)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BAB-43F4-88CE-37BD5C3417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2026'!$B$714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2026'!$C$713:$H$713</c15:sqref>
                  </c15:fullRef>
                </c:ext>
              </c:extLst>
              <c:f>('FEBRERO 2026'!$C$713,'FEBRERO 2026'!$E$713,'FEBRERO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2026'!$C$714:$H$714</c15:sqref>
                  </c15:fullRef>
                </c:ext>
              </c:extLst>
              <c:f>('FEBRERO 2026'!$C$714,'FEBRERO 2026'!$E$714,'FEBRERO 2026'!$G$714)</c:f>
              <c:numCache>
                <c:formatCode>#,##0</c:formatCode>
                <c:ptCount val="3"/>
                <c:pt idx="0">
                  <c:v>10383</c:v>
                </c:pt>
                <c:pt idx="1">
                  <c:v>2183</c:v>
                </c:pt>
                <c:pt idx="2">
                  <c:v>12566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74-4DB5-9B8F-D6ED7840396F}"/>
            </c:ext>
          </c:extLst>
        </c:ser>
        <c:ser>
          <c:idx val="2"/>
          <c:order val="2"/>
          <c:tx>
            <c:strRef>
              <c:f>'FEBRERO 2026'!$B$715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2026'!$C$713:$H$713</c15:sqref>
                  </c15:fullRef>
                </c:ext>
              </c:extLst>
              <c:f>('FEBRERO 2026'!$C$713,'FEBRERO 2026'!$E$713,'FEBRERO 2026'!$G$713)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2026'!$C$715:$H$715</c15:sqref>
                  </c15:fullRef>
                </c:ext>
              </c:extLst>
              <c:f>('FEBRERO 2026'!$C$715,'FEBRERO 2026'!$E$715,'FEBRERO 2026'!$G$715)</c:f>
              <c:numCache>
                <c:formatCode>#,##0</c:formatCode>
                <c:ptCount val="3"/>
                <c:pt idx="0">
                  <c:v>6627</c:v>
                </c:pt>
                <c:pt idx="1">
                  <c:v>1531</c:v>
                </c:pt>
                <c:pt idx="2">
                  <c:v>8158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474-4DB5-9B8F-D6ED784039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2026'!$B$713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2026'!$C$713:$H$713</c15:sqref>
                        </c15:fullRef>
                        <c15:formulaRef>
                          <c15:sqref>('FEBRERO 2026'!$C$713,'FEBRERO 2026'!$E$713,'FEBRERO 2026'!$G$713)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2026'!$C$713:$H$713</c15:sqref>
                        </c15:fullRef>
                        <c15:formulaRef>
                          <c15:sqref>('FEBRERO 2026'!$C$713,'FEBRERO 2026'!$E$713,'FEBRERO 2026'!$G$713)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4474-4DB5-9B8F-D6ED784039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513680305305699"/>
          <c:y val="1.330422460055374E-2"/>
          <c:w val="0.21896552249122306"/>
          <c:h val="0.149655551987525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2026'!$B$732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2026'!$C$731:$H$731</c15:sqref>
                  </c15:fullRef>
                </c:ext>
              </c:extLst>
              <c:f>('FEBRERO 2026'!$C$731,'FEBRERO 2026'!$E$731,'FEBRERO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2026'!$C$732:$H$732</c15:sqref>
                  </c15:fullRef>
                </c:ext>
              </c:extLst>
              <c:f>('FEBRERO 2026'!$C$732,'FEBRERO 2026'!$E$732,'FEBRERO 2026'!$G$732)</c:f>
              <c:numCache>
                <c:formatCode>#,##0</c:formatCode>
                <c:ptCount val="3"/>
                <c:pt idx="0">
                  <c:v>9786</c:v>
                </c:pt>
                <c:pt idx="1">
                  <c:v>2037</c:v>
                </c:pt>
                <c:pt idx="2">
                  <c:v>11823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CB3-49BF-B653-42828E4B0863}"/>
            </c:ext>
          </c:extLst>
        </c:ser>
        <c:ser>
          <c:idx val="2"/>
          <c:order val="2"/>
          <c:tx>
            <c:strRef>
              <c:f>'FEBRERO 2026'!$B$733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2026'!$C$731:$H$731</c15:sqref>
                  </c15:fullRef>
                </c:ext>
              </c:extLst>
              <c:f>('FEBRERO 2026'!$C$731,'FEBRERO 2026'!$E$731,'FEBRERO 2026'!$G$731)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2026'!$C$733:$H$733</c15:sqref>
                  </c15:fullRef>
                </c:ext>
              </c:extLst>
              <c:f>('FEBRERO 2026'!$C$733,'FEBRERO 2026'!$E$733,'FEBRERO 2026'!$G$733)</c:f>
              <c:numCache>
                <c:formatCode>#,##0</c:formatCode>
                <c:ptCount val="3"/>
                <c:pt idx="0">
                  <c:v>9170</c:v>
                </c:pt>
                <c:pt idx="1">
                  <c:v>1894</c:v>
                </c:pt>
                <c:pt idx="2">
                  <c:v>11064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CB3-49BF-B653-42828E4B086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2026'!$B$731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2026'!$C$731:$H$731</c15:sqref>
                        </c15:fullRef>
                        <c15:formulaRef>
                          <c15:sqref>('FEBRERO 2026'!$C$731,'FEBRERO 2026'!$E$731,'FEBRERO 2026'!$G$731)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2026'!$C$731:$H$731</c15:sqref>
                        </c15:fullRef>
                        <c15:formulaRef>
                          <c15:sqref>('FEBRERO 2026'!$C$731,'FEBRERO 2026'!$E$731,'FEBRERO 2026'!$G$731)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CB3-49BF-B653-42828E4B086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766285446784928"/>
          <c:y val="2.5117086056953793E-2"/>
          <c:w val="0.25573960355670994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2026'!$B$758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2026'!$C$757:$H$757</c15:sqref>
                  </c15:fullRef>
                </c:ext>
              </c:extLst>
              <c:f>('FEBRERO 2026'!$C$757,'FEBRERO 2026'!$E$757,'FEBRERO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2026'!$C$758:$H$758</c15:sqref>
                  </c15:fullRef>
                </c:ext>
              </c:extLst>
              <c:f>('FEBRERO 2026'!$C$758,'FEBRERO 2026'!$E$758,'FEBRERO 2026'!$G$758)</c:f>
              <c:numCache>
                <c:formatCode>#,##0</c:formatCode>
                <c:ptCount val="3"/>
                <c:pt idx="0">
                  <c:v>16732</c:v>
                </c:pt>
                <c:pt idx="1">
                  <c:v>3157</c:v>
                </c:pt>
                <c:pt idx="2">
                  <c:v>19889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70A-43B3-9CEC-AFF6104C302C}"/>
            </c:ext>
          </c:extLst>
        </c:ser>
        <c:ser>
          <c:idx val="2"/>
          <c:order val="2"/>
          <c:tx>
            <c:strRef>
              <c:f>'FEBRERO 2026'!$B$759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2026'!$C$757:$H$757</c15:sqref>
                  </c15:fullRef>
                </c:ext>
              </c:extLst>
              <c:f>('FEBRERO 2026'!$C$757,'FEBRERO 2026'!$E$757,'FEBRERO 2026'!$G$757)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2026'!$C$759:$H$759</c15:sqref>
                  </c15:fullRef>
                </c:ext>
              </c:extLst>
              <c:f>('FEBRERO 2026'!$C$759,'FEBRERO 2026'!$E$759,'FEBRERO 2026'!$G$759)</c:f>
              <c:numCache>
                <c:formatCode>#,##0</c:formatCode>
                <c:ptCount val="3"/>
                <c:pt idx="0">
                  <c:v>13755</c:v>
                </c:pt>
                <c:pt idx="1">
                  <c:v>2949</c:v>
                </c:pt>
                <c:pt idx="2">
                  <c:v>16704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0A-43B3-9CEC-AFF6104C30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2026'!$B$757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2026'!$C$757:$H$757</c15:sqref>
                        </c15:fullRef>
                        <c15:formulaRef>
                          <c15:sqref>('FEBRERO 2026'!$C$757,'FEBRERO 2026'!$E$757,'FEBRERO 2026'!$G$757)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2026'!$C$757:$H$757</c15:sqref>
                        </c15:fullRef>
                        <c15:formulaRef>
                          <c15:sqref>('FEBRERO 2026'!$C$757,'FEBRERO 2026'!$E$757,'FEBRERO 2026'!$G$757)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70A-43B3-9CEC-AFF6104C302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AB3C-40FD-9387-0117B51AD8AE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AB3C-40FD-9387-0117B51AD8AE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AB3C-40FD-9387-0117B51AD8AE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AB3C-40FD-9387-0117B51AD8AE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AB3C-40FD-9387-0117B51AD8AE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AB3C-40FD-9387-0117B51AD8AE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AB3C-40FD-9387-0117B51AD8AE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AB3C-40FD-9387-0117B51AD8AE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AB3C-40FD-9387-0117B51AD8AE}"/>
              </c:ext>
            </c:extLst>
          </c:dPt>
          <c:dLbls>
            <c:dLbl>
              <c:idx val="0"/>
              <c:layout>
                <c:manualLayout>
                  <c:x val="-9.542477644210224E-3"/>
                  <c:y val="-3.667587221433033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AB3C-40FD-9387-0117B51AD8AE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AB3C-40FD-9387-0117B51AD8AE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AB3C-40FD-9387-0117B51AD8AE}"/>
                </c:ext>
              </c:extLst>
            </c:dLbl>
            <c:dLbl>
              <c:idx val="3"/>
              <c:layout>
                <c:manualLayout>
                  <c:x val="-6.9781395583954891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AB3C-40FD-9387-0117B51AD8AE}"/>
                </c:ext>
              </c:extLst>
            </c:dLbl>
            <c:dLbl>
              <c:idx val="4"/>
              <c:layout>
                <c:manualLayout>
                  <c:x val="-4.1868837350372938E-2"/>
                  <c:y val="3.65781408454274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AB3C-40FD-9387-0117B51AD8AE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AB3C-40FD-9387-0117B51AD8AE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AB3C-40FD-9387-0117B51AD8AE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AB3C-40FD-9387-0117B51AD8AE}"/>
                </c:ext>
              </c:extLst>
            </c:dLbl>
            <c:dLbl>
              <c:idx val="8"/>
              <c:layout>
                <c:manualLayout>
                  <c:x val="2.8627432932630672E-2"/>
                  <c:y val="-1.467034888573213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AB3C-40FD-9387-0117B51AD8AE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2026'!$E$797:$E$805</c:f>
              <c:numCache>
                <c:formatCode>#,##0</c:formatCode>
                <c:ptCount val="9"/>
                <c:pt idx="0">
                  <c:v>7152</c:v>
                </c:pt>
                <c:pt idx="1">
                  <c:v>6090</c:v>
                </c:pt>
                <c:pt idx="2">
                  <c:v>3973</c:v>
                </c:pt>
                <c:pt idx="3">
                  <c:v>2539</c:v>
                </c:pt>
                <c:pt idx="4">
                  <c:v>5845</c:v>
                </c:pt>
                <c:pt idx="5">
                  <c:v>8781</c:v>
                </c:pt>
                <c:pt idx="6">
                  <c:v>4049</c:v>
                </c:pt>
                <c:pt idx="7">
                  <c:v>5488</c:v>
                </c:pt>
                <c:pt idx="8">
                  <c:v>2438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AB3C-40FD-9387-0117B51AD8AE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41D9-41C9-BB98-57721BB69C7A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41D9-41C9-BB98-57721BB69C7A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41D9-41C9-BB98-57721BB69C7A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41D9-41C9-BB98-57721BB69C7A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41D9-41C9-BB98-57721BB69C7A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41D9-41C9-BB98-57721BB69C7A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41D9-41C9-BB98-57721BB69C7A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41D9-41C9-BB98-57721BB69C7A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41D9-41C9-BB98-57721BB69C7A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41D9-41C9-BB98-57721BB69C7A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41D9-41C9-BB98-57721BB69C7A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41D9-41C9-BB98-57721BB69C7A}"/>
                </c:ext>
              </c:extLst>
            </c:dLbl>
            <c:dLbl>
              <c:idx val="3"/>
              <c:layout>
                <c:manualLayout>
                  <c:x val="-1.9353216435449665E-2"/>
                  <c:y val="1.457183184969697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41D9-41C9-BB98-57721BB69C7A}"/>
                </c:ext>
              </c:extLst>
            </c:dLbl>
            <c:dLbl>
              <c:idx val="4"/>
              <c:layout>
                <c:manualLayout>
                  <c:x val="-2.7971796940171739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41D9-41C9-BB98-57721BB69C7A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B-41D9-41C9-BB98-57721BB69C7A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D-41D9-41C9-BB98-57721BB69C7A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F-41D9-41C9-BB98-57721BB69C7A}"/>
                </c:ext>
              </c:extLst>
            </c:dLbl>
            <c:dLbl>
              <c:idx val="8"/>
              <c:layout>
                <c:manualLayout>
                  <c:x val="3.1136391539274947E-2"/>
                  <c:y val="-7.320260232369268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41D9-41C9-BB98-57721BB69C7A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2026'!$B$797:$B$805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2026'!$H$797:$H$805</c:f>
              <c:numCache>
                <c:formatCode>#,##0</c:formatCode>
                <c:ptCount val="9"/>
                <c:pt idx="0">
                  <c:v>12354</c:v>
                </c:pt>
                <c:pt idx="1">
                  <c:v>9205</c:v>
                </c:pt>
                <c:pt idx="2">
                  <c:v>7110</c:v>
                </c:pt>
                <c:pt idx="3">
                  <c:v>4175</c:v>
                </c:pt>
                <c:pt idx="4">
                  <c:v>10361</c:v>
                </c:pt>
                <c:pt idx="5">
                  <c:v>13609</c:v>
                </c:pt>
                <c:pt idx="6">
                  <c:v>6324</c:v>
                </c:pt>
                <c:pt idx="7">
                  <c:v>7683</c:v>
                </c:pt>
                <c:pt idx="8">
                  <c:v>4558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41D9-41C9-BB98-57721BB69C7A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2026'!$B$824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2026'!$C$823:$H$823</c15:sqref>
                  </c15:fullRef>
                </c:ext>
              </c:extLst>
              <c:f>('FEBRERO 2026'!$C$823,'FEBRERO 2026'!$E$823,'FEBRERO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2026'!$C$824:$H$824</c15:sqref>
                  </c15:fullRef>
                </c:ext>
              </c:extLst>
              <c:f>('FEBRERO 2026'!$C$824,'FEBRERO 2026'!$E$824,'FEBRERO 2026'!$G$824)</c:f>
              <c:numCache>
                <c:formatCode>#,##0</c:formatCode>
                <c:ptCount val="3"/>
                <c:pt idx="0">
                  <c:v>44836</c:v>
                </c:pt>
                <c:pt idx="1">
                  <c:v>3636</c:v>
                </c:pt>
                <c:pt idx="2">
                  <c:v>48472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231-4980-B951-1116920C833A}"/>
            </c:ext>
          </c:extLst>
        </c:ser>
        <c:ser>
          <c:idx val="2"/>
          <c:order val="2"/>
          <c:tx>
            <c:strRef>
              <c:f>'FEBRERO 2026'!$B$825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2026'!$C$823:$H$823</c15:sqref>
                  </c15:fullRef>
                </c:ext>
              </c:extLst>
              <c:f>('FEBRERO 2026'!$C$823,'FEBRERO 2026'!$E$823,'FEBRERO 2026'!$G$823)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2026'!$C$825:$H$825</c15:sqref>
                  </c15:fullRef>
                </c:ext>
              </c:extLst>
              <c:f>('FEBRERO 2026'!$C$825,'FEBRERO 2026'!$E$825,'FEBRERO 2026'!$G$825)</c:f>
              <c:numCache>
                <c:formatCode>#,##0</c:formatCode>
                <c:ptCount val="3"/>
                <c:pt idx="0">
                  <c:v>43233</c:v>
                </c:pt>
                <c:pt idx="1">
                  <c:v>3122</c:v>
                </c:pt>
                <c:pt idx="2">
                  <c:v>46355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7231-4980-B951-1116920C83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2026'!$B$823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2026'!$C$823:$H$823</c15:sqref>
                        </c15:fullRef>
                        <c15:formulaRef>
                          <c15:sqref>('FEBRERO 2026'!$C$823,'FEBRERO 2026'!$E$823,'FEBRERO 2026'!$G$823)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2026'!$C$823:$H$823</c15:sqref>
                        </c15:fullRef>
                        <c15:formulaRef>
                          <c15:sqref>('FEBRERO 2026'!$C$823,'FEBRERO 2026'!$E$823,'FEBRERO 2026'!$G$823)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7231-4980-B951-1116920C833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rPr>
              <a:t>COMPARATIVA DE DATOS ACUMULADOS DE ENERO A  ENERO  2015 y 2016</a:t>
            </a:r>
          </a:p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r>
              <a:rPr lang="es-ES" sz="1100" b="1" i="0" u="none" strike="noStrike" baseline="0">
                <a:solidFill>
                  <a:srgbClr val="FF0000"/>
                </a:solidFill>
                <a:latin typeface="Verdana"/>
                <a:ea typeface="Verdana"/>
                <a:cs typeface="Verdana"/>
              </a:rPr>
              <a:t>PERNOCTACIONES</a:t>
            </a:r>
          </a:p>
        </c:rich>
      </c:tx>
      <c:overlay val="0"/>
      <c:spPr>
        <a:noFill/>
        <a:ln w="25400">
          <a:noFill/>
        </a:ln>
      </c:spPr>
    </c:title>
    <c:autoTitleDeleted val="0"/>
    <c:view3D>
      <c:rotX val="15"/>
      <c:hPercent val="5"/>
      <c:rotY val="20"/>
      <c:depthPercent val="200"/>
      <c:rAngAx val="1"/>
    </c:view3D>
    <c:floor>
      <c:thickness val="0"/>
      <c:spPr>
        <a:solidFill>
          <a:srgbClr val="C0C0C0"/>
        </a:solidFill>
        <a:ln w="3175">
          <a:solidFill>
            <a:srgbClr val="000000"/>
          </a:solidFill>
          <a:prstDash val="solid"/>
        </a:ln>
      </c:spPr>
    </c:floor>
    <c:side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sideWall>
    <c:backWall>
      <c:thickness val="0"/>
      <c:spPr>
        <a:solidFill>
          <a:srgbClr val="C0C0C0"/>
        </a:solidFill>
        <a:ln w="12700">
          <a:solidFill>
            <a:srgbClr val="808080"/>
          </a:solidFill>
          <a:prstDash val="solid"/>
        </a:ln>
      </c:spPr>
    </c:backWall>
    <c:plotArea>
      <c:layout/>
      <c:bar3DChart>
        <c:barDir val="col"/>
        <c:grouping val="clustered"/>
        <c:varyColors val="0"/>
        <c:ser>
          <c:idx val="1"/>
          <c:order val="0"/>
          <c:tx>
            <c:v>ENERO a ENERO 2015</c:v>
          </c:tx>
          <c:spPr>
            <a:solidFill>
              <a:srgbClr val="0000FF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421382</c:v>
              </c:pt>
              <c:pt idx="1">
                <c:v>74635</c:v>
              </c:pt>
              <c:pt idx="2">
                <c:v>496017</c:v>
              </c:pt>
            </c:numLit>
          </c:val>
          <c:extLst>
            <c:ext xmlns:c16="http://schemas.microsoft.com/office/drawing/2014/chart" uri="{C3380CC4-5D6E-409C-BE32-E72D297353CC}">
              <c16:uniqueId val="{00000000-BD0B-418F-9F79-AA45EE139872}"/>
            </c:ext>
          </c:extLst>
        </c:ser>
        <c:ser>
          <c:idx val="0"/>
          <c:order val="1"/>
          <c:tx>
            <c:v>ENERO a ENERO 2016</c:v>
          </c:tx>
          <c:spPr>
            <a:solidFill>
              <a:srgbClr val="993366"/>
            </a:solidFill>
            <a:ln w="25400">
              <a:noFill/>
            </a:ln>
          </c:spPr>
          <c:invertIfNegative val="0"/>
          <c:cat>
            <c:strLit>
              <c:ptCount val="3"/>
              <c:pt idx="0">
                <c:v>P. españoles</c:v>
              </c:pt>
              <c:pt idx="1">
                <c:v>P. extranjeros</c:v>
              </c:pt>
              <c:pt idx="2">
                <c:v>Total pernoctaciones</c:v>
              </c:pt>
            </c:strLit>
          </c:cat>
          <c:val>
            <c:numLit>
              <c:formatCode>General</c:formatCode>
              <c:ptCount val="3"/>
              <c:pt idx="0">
                <c:v>465987</c:v>
              </c:pt>
              <c:pt idx="1">
                <c:v>79219</c:v>
              </c:pt>
              <c:pt idx="2">
                <c:v>545206</c:v>
              </c:pt>
            </c:numLit>
          </c:val>
          <c:extLst>
            <c:ext xmlns:c16="http://schemas.microsoft.com/office/drawing/2014/chart" uri="{C3380CC4-5D6E-409C-BE32-E72D297353CC}">
              <c16:uniqueId val="{00000001-BD0B-418F-9F79-AA45EE1398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gapDepth val="0"/>
        <c:shape val="box"/>
        <c:axId val="244034120"/>
        <c:axId val="244034512"/>
        <c:axId val="0"/>
      </c:bar3DChart>
      <c:catAx>
        <c:axId val="2440341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512"/>
        <c:crosses val="autoZero"/>
        <c:auto val="0"/>
        <c:lblAlgn val="ctr"/>
        <c:lblOffset val="100"/>
        <c:tickLblSkip val="2"/>
        <c:tickMarkSkip val="1"/>
        <c:noMultiLvlLbl val="0"/>
      </c:catAx>
      <c:valAx>
        <c:axId val="244034512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00" b="0" i="0" u="none" strike="noStrike" baseline="0">
                <a:solidFill>
                  <a:srgbClr val="0000FF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  <c:crossAx val="244034120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1"/>
        <c:txPr>
          <a:bodyPr/>
          <a:lstStyle/>
          <a:p>
            <a:pPr>
              <a:defRPr sz="825" b="1" i="0" u="none" strike="noStrike" baseline="0">
                <a:solidFill>
                  <a:srgbClr val="993366"/>
                </a:solidFill>
                <a:latin typeface="Verdana"/>
                <a:ea typeface="Verdana"/>
                <a:cs typeface="Verdana"/>
              </a:defRPr>
            </a:pPr>
            <a:endParaRPr lang="es-ES"/>
          </a:p>
        </c:txPr>
      </c:legendEntry>
      <c:overlay val="0"/>
      <c:spPr>
        <a:solidFill>
          <a:srgbClr val="FFFF99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25" b="1" i="0" u="none" strike="noStrike" baseline="0">
              <a:solidFill>
                <a:srgbClr val="0000FF"/>
              </a:solidFill>
              <a:latin typeface="Verdana"/>
              <a:ea typeface="Verdana"/>
              <a:cs typeface="Verdana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rgbClr val="FFCC99"/>
    </a:solidFill>
    <a:ln w="3175">
      <a:solidFill>
        <a:srgbClr val="000000"/>
      </a:solidFill>
      <a:prstDash val="solid"/>
    </a:ln>
  </c:spPr>
  <c:txPr>
    <a:bodyPr/>
    <a:lstStyle/>
    <a:p>
      <a:pPr>
        <a:defRPr sz="900" b="0" i="0" u="none" strike="noStrike" baseline="0">
          <a:solidFill>
            <a:srgbClr val="0000FF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lang="es-ES" sz="1440" b="1" i="0" u="none" strike="noStrike" kern="1200" cap="all" spc="0" baseline="0">
                <a:solidFill>
                  <a:srgbClr val="FFC000"/>
                </a:solidFill>
                <a:latin typeface="+mn-lt"/>
                <a:ea typeface="+mn-ea"/>
                <a:cs typeface="+mn-cs"/>
              </a:defRPr>
            </a:pPr>
            <a:r>
              <a:rPr lang="es-ES">
                <a:solidFill>
                  <a:srgbClr val="FFC0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440" b="1" i="0" u="none" strike="noStrike" kern="1200" cap="all" spc="0" baseline="0">
              <a:solidFill>
                <a:srgbClr val="FFC0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2026'!$B$949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2026'!$C$948:$H$948</c15:sqref>
                  </c15:fullRef>
                </c:ext>
              </c:extLst>
              <c:f>('FEBRERO 2026'!$C$948,'FEBRERO 2026'!$E$948,'FEBRERO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2026'!$C$949:$H$949</c15:sqref>
                  </c15:fullRef>
                </c:ext>
              </c:extLst>
              <c:f>('FEBRERO 2026'!$C$949,'FEBRERO 2026'!$E$949,'FEBRERO 2026'!$G$949)</c:f>
              <c:numCache>
                <c:formatCode>#,##0</c:formatCode>
                <c:ptCount val="3"/>
                <c:pt idx="0">
                  <c:v>4320</c:v>
                </c:pt>
                <c:pt idx="1">
                  <c:v>2749</c:v>
                </c:pt>
                <c:pt idx="2">
                  <c:v>7069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961-417A-BB7F-DEEAE98B1300}"/>
            </c:ext>
          </c:extLst>
        </c:ser>
        <c:ser>
          <c:idx val="2"/>
          <c:order val="2"/>
          <c:tx>
            <c:strRef>
              <c:f>'FEBRERO 2026'!$B$950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2026'!$C$948:$H$948</c15:sqref>
                  </c15:fullRef>
                </c:ext>
              </c:extLst>
              <c:f>('FEBRERO 2026'!$C$948,'FEBRERO 2026'!$E$948,'FEBRERO 2026'!$G$948)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2026'!$C$950:$H$950</c15:sqref>
                  </c15:fullRef>
                </c:ext>
              </c:extLst>
              <c:f>('FEBRERO 2026'!$C$950,'FEBRERO 2026'!$E$950,'FEBRERO 2026'!$G$950)</c:f>
              <c:numCache>
                <c:formatCode>#,##0</c:formatCode>
                <c:ptCount val="3"/>
                <c:pt idx="0">
                  <c:v>2826</c:v>
                </c:pt>
                <c:pt idx="1">
                  <c:v>1955</c:v>
                </c:pt>
                <c:pt idx="2">
                  <c:v>4781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61-417A-BB7F-DEEAE98B1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2026'!$B$948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2026'!$C$948:$H$948</c15:sqref>
                        </c15:fullRef>
                        <c15:formulaRef>
                          <c15:sqref>('FEBRERO 2026'!$C$948,'FEBRERO 2026'!$E$948,'FEBRERO 2026'!$G$948)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2026'!$C$948:$H$948</c15:sqref>
                        </c15:fullRef>
                        <c15:formulaRef>
                          <c15:sqref>('FEBRERO 2026'!$C$948,'FEBRERO 2026'!$E$948,'FEBRERO 2026'!$G$948)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961-417A-BB7F-DEEAE98B1300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lang="es-ES" sz="1200" b="1" i="0" u="none" strike="noStrike" kern="1200" cap="all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9.8996930160553474E-3"/>
          <c:w val="0.23072474638446194"/>
          <c:h val="0.15980060022830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lang="es-ES" sz="1200" b="1" i="0" u="none" strike="noStrike" kern="1200" cap="all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 algn="ctr" rtl="0">
        <a:defRPr lang="es-ES" sz="1200" b="1" i="0" u="none" strike="noStrike" kern="1200" cap="all" baseline="0">
          <a:solidFill>
            <a:srgbClr val="7DB51A"/>
          </a:solidFill>
          <a:latin typeface="+mn-lt"/>
          <a:ea typeface="+mn-ea"/>
          <a:cs typeface="+mn-cs"/>
        </a:defRPr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2026'!$B$1074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2026'!$C$1073:$H$1073</c15:sqref>
                  </c15:fullRef>
                </c:ext>
              </c:extLst>
              <c:f>('FEBRERO 2026'!$C$1073,'FEBRERO 2026'!$E$1073,'FEBRERO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2026'!$C$1074:$H$1074</c15:sqref>
                  </c15:fullRef>
                </c:ext>
              </c:extLst>
              <c:f>('FEBRERO 2026'!$C$1074,'FEBRERO 2026'!$E$1074,'FEBRERO 2026'!$G$1074)</c:f>
              <c:numCache>
                <c:formatCode>#,##0</c:formatCode>
                <c:ptCount val="3"/>
                <c:pt idx="0">
                  <c:v>9424</c:v>
                </c:pt>
                <c:pt idx="1">
                  <c:v>2369</c:v>
                </c:pt>
                <c:pt idx="2">
                  <c:v>11793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05-4F80-AF4E-0A3FC709F6CA}"/>
            </c:ext>
          </c:extLst>
        </c:ser>
        <c:ser>
          <c:idx val="2"/>
          <c:order val="2"/>
          <c:tx>
            <c:strRef>
              <c:f>'FEBRERO 2026'!$B$1075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2026'!$C$1073:$H$1073</c15:sqref>
                  </c15:fullRef>
                </c:ext>
              </c:extLst>
              <c:f>('FEBRERO 2026'!$C$1073,'FEBRERO 2026'!$E$1073,'FEBRERO 2026'!$G$1073)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2026'!$C$1075:$H$1075</c15:sqref>
                  </c15:fullRef>
                </c:ext>
              </c:extLst>
              <c:f>('FEBRERO 2026'!$C$1075,'FEBRERO 2026'!$E$1075,'FEBRERO 2026'!$G$1075)</c:f>
              <c:numCache>
                <c:formatCode>#,##0</c:formatCode>
                <c:ptCount val="3"/>
                <c:pt idx="0">
                  <c:v>5846</c:v>
                </c:pt>
                <c:pt idx="1">
                  <c:v>2102</c:v>
                </c:pt>
                <c:pt idx="2">
                  <c:v>7948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205-4F80-AF4E-0A3FC709F6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2026'!$B$1073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2026'!$C$1073:$H$1073</c15:sqref>
                        </c15:fullRef>
                        <c15:formulaRef>
                          <c15:sqref>('FEBRERO 2026'!$C$1073,'FEBRERO 2026'!$E$1073,'FEBRERO 2026'!$G$1073)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2026'!$C$1073:$H$1073</c15:sqref>
                        </c15:fullRef>
                        <c15:formulaRef>
                          <c15:sqref>('FEBRERO 2026'!$C$1073,'FEBRERO 2026'!$E$1073,'FEBRERO 2026'!$G$1073)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C205-4F80-AF4E-0A3FC709F6C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2.0044613704035801E-2"/>
          <c:w val="0.23072474638446194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2026'!$B$1199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2026'!$C$1198:$H$1198</c15:sqref>
                  </c15:fullRef>
                </c:ext>
              </c:extLst>
              <c:f>('FEBRERO 2026'!$C$1198,'FEBRERO 2026'!$E$1198,'FEBRERO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2026'!$C$1199:$H$1199</c15:sqref>
                  </c15:fullRef>
                </c:ext>
              </c:extLst>
              <c:f>('FEBRERO 2026'!$C$1199,'FEBRERO 2026'!$E$1199,'FEBRERO 2026'!$G$1199)</c:f>
              <c:numCache>
                <c:formatCode>#,##0</c:formatCode>
                <c:ptCount val="3"/>
                <c:pt idx="0">
                  <c:v>28998</c:v>
                </c:pt>
                <c:pt idx="1">
                  <c:v>5197</c:v>
                </c:pt>
                <c:pt idx="2">
                  <c:v>34195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88-4DFA-9BED-77760C7A58A3}"/>
            </c:ext>
          </c:extLst>
        </c:ser>
        <c:ser>
          <c:idx val="2"/>
          <c:order val="2"/>
          <c:tx>
            <c:strRef>
              <c:f>'FEBRERO 2026'!$B$1200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2026'!$C$1198:$H$1198</c15:sqref>
                  </c15:fullRef>
                </c:ext>
              </c:extLst>
              <c:f>('FEBRERO 2026'!$C$1198,'FEBRERO 2026'!$E$1198,'FEBRERO 2026'!$G$1198)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2026'!$C$1200:$H$1200</c15:sqref>
                  </c15:fullRef>
                </c:ext>
              </c:extLst>
              <c:f>('FEBRERO 2026'!$C$1200,'FEBRERO 2026'!$E$1200,'FEBRERO 2026'!$G$1200)</c:f>
              <c:numCache>
                <c:formatCode>#,##0</c:formatCode>
                <c:ptCount val="3"/>
                <c:pt idx="0">
                  <c:v>28371</c:v>
                </c:pt>
                <c:pt idx="1">
                  <c:v>3725</c:v>
                </c:pt>
                <c:pt idx="2">
                  <c:v>32096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288-4DFA-9BED-77760C7A58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2026'!$B$1198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2026'!$C$1198:$H$1198</c15:sqref>
                        </c15:fullRef>
                        <c15:formulaRef>
                          <c15:sqref>('FEBRERO 2026'!$C$1198,'FEBRERO 2026'!$E$1198,'FEBRERO 2026'!$G$1198)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2026'!$C$1198:$H$1198</c15:sqref>
                        </c15:fullRef>
                        <c15:formulaRef>
                          <c15:sqref>('FEBRERO 2026'!$C$1198,'FEBRERO 2026'!$E$1198,'FEBRERO 2026'!$G$1198)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288-4DFA-9BED-77760C7A58A3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2026'!$B$1323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2026'!$C$1322:$H$1322</c15:sqref>
                  </c15:fullRef>
                </c:ext>
              </c:extLst>
              <c:f>('FEBRERO 2026'!$C$1322,'FEBRERO 2026'!$E$1322,'FEBRERO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2026'!$C$1323:$H$1323</c15:sqref>
                  </c15:fullRef>
                </c:ext>
              </c:extLst>
              <c:f>('FEBRERO 2026'!$C$1323,'FEBRERO 2026'!$E$1323,'FEBRERO 2026'!$G$1323)</c:f>
              <c:numCache>
                <c:formatCode>#,##0</c:formatCode>
                <c:ptCount val="3"/>
                <c:pt idx="0">
                  <c:v>19370</c:v>
                </c:pt>
                <c:pt idx="1">
                  <c:v>3037</c:v>
                </c:pt>
                <c:pt idx="2">
                  <c:v>22407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D1A-4D1E-90E6-D0F1BB69777C}"/>
            </c:ext>
          </c:extLst>
        </c:ser>
        <c:ser>
          <c:idx val="2"/>
          <c:order val="2"/>
          <c:tx>
            <c:strRef>
              <c:f>'FEBRERO 2026'!$B$1324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2026'!$C$1322:$H$1322</c15:sqref>
                  </c15:fullRef>
                </c:ext>
              </c:extLst>
              <c:f>('FEBRERO 2026'!$C$1322,'FEBRERO 2026'!$E$1322,'FEBRERO 2026'!$G$1322)</c:f>
              <c:strCache>
                <c:ptCount val="3"/>
                <c:pt idx="0">
                  <c:v>VIAJ.  ESPAÑOLES</c:v>
                </c:pt>
                <c:pt idx="1">
                  <c:v>VIAJ.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2026'!$C$1324:$H$1324</c15:sqref>
                  </c15:fullRef>
                </c:ext>
              </c:extLst>
              <c:f>('FEBRERO 2026'!$C$1324,'FEBRERO 2026'!$E$1324,'FEBRERO 2026'!$G$1324)</c:f>
              <c:numCache>
                <c:formatCode>#,##0</c:formatCode>
                <c:ptCount val="3"/>
                <c:pt idx="0">
                  <c:v>16878</c:v>
                </c:pt>
                <c:pt idx="1">
                  <c:v>3870</c:v>
                </c:pt>
                <c:pt idx="2">
                  <c:v>20748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D1A-4D1E-90E6-D0F1BB697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2026'!$B$1322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2026'!$C$1322:$H$1322</c15:sqref>
                        </c15:fullRef>
                        <c15:formulaRef>
                          <c15:sqref>('FEBRERO 2026'!$C$1322,'FEBRERO 2026'!$E$1322,'FEBRERO 2026'!$G$1322)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2026'!$C$1322:$H$1322</c15:sqref>
                        </c15:fullRef>
                        <c15:formulaRef>
                          <c15:sqref>('FEBRERO 2026'!$C$1322,'FEBRERO 2026'!$E$1322,'FEBRERO 2026'!$G$1322)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D1A-4D1E-90E6-D0F1BB69777C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093100039603633"/>
          <c:y val="4.827228669089201E-3"/>
          <c:w val="0.23072474638446194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E35-49EF-8BBA-BAD63CB90E3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E35-49EF-8BBA-BAD63CB90E3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E35-49EF-8BBA-BAD63CB90E3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E35-49EF-8BBA-BAD63CB90E3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E35-49EF-8BBA-BAD63CB90E3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E35-49EF-8BBA-BAD63CB90E3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E35-49EF-8BBA-BAD63CB90E3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E35-49EF-8BBA-BAD63CB90E3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E35-49EF-8BBA-BAD63CB90E37}"/>
              </c:ext>
            </c:extLst>
          </c:dPt>
          <c:dLbls>
            <c:dLbl>
              <c:idx val="0"/>
              <c:layout>
                <c:manualLayout>
                  <c:x val="1.186621468127716E-2"/>
                  <c:y val="1.0842408328968794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E35-49EF-8BBA-BAD63CB90E37}"/>
                </c:ext>
              </c:extLst>
            </c:dLbl>
            <c:dLbl>
              <c:idx val="1"/>
              <c:layout>
                <c:manualLayout>
                  <c:x val="2.606307652070328E-2"/>
                  <c:y val="4.2712899900605381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E35-49EF-8BBA-BAD63CB90E37}"/>
                </c:ext>
              </c:extLst>
            </c:dLbl>
            <c:dLbl>
              <c:idx val="2"/>
              <c:layout>
                <c:manualLayout>
                  <c:x val="9.9816700208135382E-3"/>
                  <c:y val="8.2004159539449516E-3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30496BFA-F17B-4BA2-A460-592200BD285C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6%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BE35-49EF-8BBA-BAD63CB90E37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E35-49EF-8BBA-BAD63CB90E37}"/>
                </c:ext>
              </c:extLst>
            </c:dLbl>
            <c:dLbl>
              <c:idx val="4"/>
              <c:layout>
                <c:manualLayout>
                  <c:x val="2.5383211585250152E-3"/>
                  <c:y val="-1.3298602340597857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BE35-49EF-8BBA-BAD63CB90E37}"/>
                </c:ext>
              </c:extLst>
            </c:dLbl>
            <c:dLbl>
              <c:idx val="5"/>
              <c:layout>
                <c:manualLayout>
                  <c:x val="8.2884307789986601E-3"/>
                  <c:y val="7.647643531211754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E35-49EF-8BBA-BAD63CB90E37}"/>
                </c:ext>
              </c:extLst>
            </c:dLbl>
            <c:dLbl>
              <c:idx val="6"/>
              <c:layout>
                <c:manualLayout>
                  <c:x val="9.3321163642361028E-3"/>
                  <c:y val="-6.5656814396159715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BE35-49EF-8BBA-BAD63CB90E37}"/>
                </c:ext>
              </c:extLst>
            </c:dLbl>
            <c:dLbl>
              <c:idx val="7"/>
              <c:layout>
                <c:manualLayout>
                  <c:x val="4.7712388221051075E-2"/>
                  <c:y val="-2.9903839878293657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BE35-49EF-8BBA-BAD63CB90E37}"/>
                </c:ext>
              </c:extLst>
            </c:dLbl>
            <c:dLbl>
              <c:idx val="8"/>
              <c:layout>
                <c:manualLayout>
                  <c:x val="1.9858342226535632E-2"/>
                  <c:y val="-3.6381223371205716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09A2B05-C8CD-4779-BB48-4B26AC005CB8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2%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BE35-49EF-8BBA-BAD63CB90E3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2026'!$E$922:$E$930</c:f>
              <c:numCache>
                <c:formatCode>#,##0</c:formatCode>
                <c:ptCount val="9"/>
                <c:pt idx="0">
                  <c:v>1725</c:v>
                </c:pt>
                <c:pt idx="1">
                  <c:v>920</c:v>
                </c:pt>
                <c:pt idx="2">
                  <c:v>271</c:v>
                </c:pt>
                <c:pt idx="3">
                  <c:v>0</c:v>
                </c:pt>
                <c:pt idx="4">
                  <c:v>821</c:v>
                </c:pt>
                <c:pt idx="5">
                  <c:v>356</c:v>
                </c:pt>
                <c:pt idx="6">
                  <c:v>47</c:v>
                </c:pt>
                <c:pt idx="7">
                  <c:v>528</c:v>
                </c:pt>
                <c:pt idx="8">
                  <c:v>113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E35-49EF-8BBA-BAD63CB90E3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3BB-4736-9FFF-2D3DE710D56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3BB-4736-9FFF-2D3DE710D56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3BB-4736-9FFF-2D3DE710D56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3BB-4736-9FFF-2D3DE710D56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3BB-4736-9FFF-2D3DE710D56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3BB-4736-9FFF-2D3DE710D56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3BB-4736-9FFF-2D3DE710D56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3BB-4736-9FFF-2D3DE710D56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3BB-4736-9FFF-2D3DE710D569}"/>
              </c:ext>
            </c:extLst>
          </c:dPt>
          <c:dLbls>
            <c:dLbl>
              <c:idx val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BB-4736-9FFF-2D3DE710D569}"/>
                </c:ext>
              </c:extLst>
            </c:dLbl>
            <c:dLbl>
              <c:idx val="1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D3BB-4736-9FFF-2D3DE710D569}"/>
                </c:ext>
              </c:extLst>
            </c:dLbl>
            <c:dLbl>
              <c:idx val="2"/>
              <c:layout>
                <c:manualLayout>
                  <c:x val="1.1924615608893687E-2"/>
                  <c:y val="-3.6601311710315891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2830C59B-43E1-4A8B-8241-35FE286DFF66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9%</a:t>
                    </a:r>
                  </a:p>
                </c:rich>
              </c:tx>
              <c:numFmt formatCode="#.#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D3BB-4736-9FFF-2D3DE710D569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D3BB-4736-9FFF-2D3DE710D569}"/>
                </c:ext>
              </c:extLst>
            </c:dLbl>
            <c:dLbl>
              <c:idx val="4"/>
              <c:layout>
                <c:manualLayout>
                  <c:x val="2.0147402559859921E-3"/>
                  <c:y val="3.7991503592998696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D3BB-4736-9FFF-2D3DE710D569}"/>
                </c:ext>
              </c:extLst>
            </c:dLbl>
            <c:dLbl>
              <c:idx val="5"/>
              <c:layout>
                <c:manualLayout>
                  <c:x val="3.8470397891469797E-4"/>
                  <c:y val="3.6546436803522528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D3BB-4736-9FFF-2D3DE710D569}"/>
                </c:ext>
              </c:extLst>
            </c:dLbl>
            <c:dLbl>
              <c:idx val="6"/>
              <c:layout>
                <c:manualLayout>
                  <c:x val="8.6359639089428897E-3"/>
                  <c:y val="2.4149372546883541E-2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D3BB-4736-9FFF-2D3DE710D569}"/>
                </c:ext>
              </c:extLst>
            </c:dLbl>
            <c:dLbl>
              <c:idx val="7"/>
              <c:layout>
                <c:manualLayout>
                  <c:x val="4.4865734456977301E-2"/>
                  <c:y val="-3.6464033829435773E-3"/>
                </c:manualLayout>
              </c:layout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D3BB-4736-9FFF-2D3DE710D569}"/>
                </c:ext>
              </c:extLst>
            </c:dLbl>
            <c:dLbl>
              <c:idx val="8"/>
              <c:layout>
                <c:manualLayout>
                  <c:x val="2.9310368561462158E-2"/>
                  <c:y val="-5.1968426166360984E-5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0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798F56B7-8200-4F1F-8DA3-F16E82C9AEBB}" type="CATEGORYNAME">
                      <a:rPr lang="en-US"/>
                      <a:pPr>
                        <a:defRPr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11-D3BB-4736-9FFF-2D3DE710D569}"/>
                </c:ext>
              </c:extLst>
            </c:dLbl>
            <c:spPr>
              <a:noFill/>
              <a:ln>
                <a:noFill/>
              </a:ln>
              <a:effectLst/>
            </c:sp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2026'!$B$922:$B$930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2026'!$H$922:$H$930</c:f>
              <c:numCache>
                <c:formatCode>#,##0</c:formatCode>
                <c:ptCount val="9"/>
                <c:pt idx="0">
                  <c:v>2818</c:v>
                </c:pt>
                <c:pt idx="1">
                  <c:v>1333</c:v>
                </c:pt>
                <c:pt idx="2">
                  <c:v>718</c:v>
                </c:pt>
                <c:pt idx="3">
                  <c:v>0</c:v>
                </c:pt>
                <c:pt idx="4">
                  <c:v>1089</c:v>
                </c:pt>
                <c:pt idx="5">
                  <c:v>551</c:v>
                </c:pt>
                <c:pt idx="6">
                  <c:v>75</c:v>
                </c:pt>
                <c:pt idx="7">
                  <c:v>865</c:v>
                </c:pt>
                <c:pt idx="8">
                  <c:v>452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3BB-4736-9FFF-2D3DE710D569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4E4-41E5-83CD-B82F682C582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14E4-41E5-83CD-B82F682C582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14E4-41E5-83CD-B82F682C582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14E4-41E5-83CD-B82F682C582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14E4-41E5-83CD-B82F682C582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14E4-41E5-83CD-B82F682C5827}"/>
              </c:ext>
            </c:extLst>
          </c:dPt>
          <c:dPt>
            <c:idx val="6"/>
            <c:bubble3D val="0"/>
            <c:spPr>
              <a:solidFill>
                <a:srgbClr val="325F2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14E4-41E5-83CD-B82F682C582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14E4-41E5-83CD-B82F682C582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14E4-41E5-83CD-B82F682C5827}"/>
              </c:ext>
            </c:extLst>
          </c:dPt>
          <c:dLbls>
            <c:dLbl>
              <c:idx val="0"/>
              <c:layout>
                <c:manualLayout>
                  <c:x val="1.9405821490032348E-2"/>
                  <c:y val="2.59330378088368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14E4-41E5-83CD-B82F682C5827}"/>
                </c:ext>
              </c:extLst>
            </c:dLbl>
            <c:dLbl>
              <c:idx val="1"/>
              <c:layout>
                <c:manualLayout>
                  <c:x val="-4.3595043036063711E-3"/>
                  <c:y val="2.85194207578930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14E4-41E5-83CD-B82F682C5827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14E4-41E5-83CD-B82F682C5827}"/>
                </c:ext>
              </c:extLst>
            </c:dLbl>
            <c:dLbl>
              <c:idx val="3"/>
              <c:layout>
                <c:manualLayout>
                  <c:x val="2.3933553459142536E-2"/>
                  <c:y val="1.229025532406347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14E4-41E5-83CD-B82F682C5827}"/>
                </c:ext>
              </c:extLst>
            </c:dLbl>
            <c:dLbl>
              <c:idx val="4"/>
              <c:layout>
                <c:manualLayout>
                  <c:x val="-1.0083503238516128E-2"/>
                  <c:y val="-1.0219126105012808E-2"/>
                </c:manualLayout>
              </c:layout>
              <c:tx>
                <c:rich>
                  <a:bodyPr rot="0" spcFirstLastPara="1" vertOverflow="clip" horzOverflow="clip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A8487B7-E21E-492D-9BD0-314A43AAC9CA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14E4-41E5-83CD-B82F682C5827}"/>
                </c:ext>
              </c:extLst>
            </c:dLbl>
            <c:dLbl>
              <c:idx val="5"/>
              <c:layout>
                <c:manualLayout>
                  <c:x val="-1.3350452187584823E-2"/>
                  <c:y val="-4.0201965711803801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14E4-41E5-83CD-B82F682C5827}"/>
                </c:ext>
              </c:extLst>
            </c:dLbl>
            <c:dLbl>
              <c:idx val="6"/>
              <c:layout>
                <c:manualLayout>
                  <c:x val="-2.9267845414280074E-3"/>
                  <c:y val="2.7786757743617507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rgbClr val="549E39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520D5715-CB81-43DF-9EFF-CB1A0B7BF8EA}" type="CATEGORYNAME">
                      <a:rPr lang="en-US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[NOMBRE DE CATEGORÍA]</a:t>
                    </a:fld>
                    <a:r>
                      <a:rPr lang="en-US" baseline="0">
                        <a:solidFill>
                          <a:srgbClr val="325F22"/>
                        </a:solidFill>
                      </a:rPr>
                      <a:t>
</a:t>
                    </a:r>
                    <a:fld id="{17730FDE-FF43-4730-9888-4FB2CEB7D9BE}" type="PERCENTAGE">
                      <a:rPr lang="en-US" baseline="0">
                        <a:solidFill>
                          <a:srgbClr val="325F22"/>
                        </a:solidFill>
                      </a:rPr>
                      <a:pPr>
                        <a:defRPr sz="900">
                          <a:solidFill>
                            <a:srgbClr val="549E39"/>
                          </a:solidFill>
                        </a:defRPr>
                      </a:pPr>
                      <a:t>[PORCENTAJE]</a:t>
                    </a:fld>
                    <a:endParaRPr lang="en-US" baseline="0">
                      <a:solidFill>
                        <a:srgbClr val="325F22"/>
                      </a:solidFill>
                    </a:endParaRPr>
                  </a:p>
                </c:rich>
              </c:tx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49E39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D-14E4-41E5-83CD-B82F682C5827}"/>
                </c:ext>
              </c:extLst>
            </c:dLbl>
            <c:dLbl>
              <c:idx val="7"/>
              <c:layout>
                <c:manualLayout>
                  <c:x val="2.1979386984052114E-2"/>
                  <c:y val="3.7293685495785898E-5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4E4-41E5-83CD-B82F682C5827}"/>
                </c:ext>
              </c:extLst>
            </c:dLbl>
            <c:dLbl>
              <c:idx val="8"/>
              <c:layout>
                <c:manualLayout>
                  <c:x val="-1.6385828217567913E-2"/>
                  <c:y val="-1.817419784132251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14E4-41E5-83CD-B82F682C5827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2026'!$E$1047:$E$1055</c:f>
              <c:numCache>
                <c:formatCode>#,##0</c:formatCode>
                <c:ptCount val="9"/>
                <c:pt idx="0">
                  <c:v>240</c:v>
                </c:pt>
                <c:pt idx="1">
                  <c:v>1512</c:v>
                </c:pt>
                <c:pt idx="2">
                  <c:v>2816</c:v>
                </c:pt>
                <c:pt idx="3">
                  <c:v>286</c:v>
                </c:pt>
                <c:pt idx="4">
                  <c:v>505</c:v>
                </c:pt>
                <c:pt idx="5">
                  <c:v>1045</c:v>
                </c:pt>
                <c:pt idx="6">
                  <c:v>307</c:v>
                </c:pt>
                <c:pt idx="7">
                  <c:v>1161</c:v>
                </c:pt>
                <c:pt idx="8">
                  <c:v>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14E4-41E5-83CD-B82F682C5827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>
                <a:solidFill>
                  <a:srgbClr val="7DB51A"/>
                </a:solidFill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7437-4305-85FF-7E8749ECDA97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7437-4305-85FF-7E8749ECDA97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7437-4305-85FF-7E8749ECDA97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7437-4305-85FF-7E8749ECDA97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7437-4305-85FF-7E8749ECDA97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7437-4305-85FF-7E8749ECDA97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7437-4305-85FF-7E8749ECDA97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7437-4305-85FF-7E8749ECDA97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7437-4305-85FF-7E8749ECDA97}"/>
              </c:ext>
            </c:extLst>
          </c:dPt>
          <c:dLbls>
            <c:dLbl>
              <c:idx val="0"/>
              <c:layout>
                <c:manualLayout>
                  <c:x val="2.2824531924050297E-2"/>
                  <c:y val="1.483862158180313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37-4305-85FF-7E8749ECDA97}"/>
                </c:ext>
              </c:extLst>
            </c:dLbl>
            <c:dLbl>
              <c:idx val="1"/>
              <c:layout>
                <c:manualLayout>
                  <c:x val="-3.9412500528281389E-3"/>
                  <c:y val="1.845632912219572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37-4305-85FF-7E8749ECDA97}"/>
                </c:ext>
              </c:extLst>
            </c:dLbl>
            <c:dLbl>
              <c:idx val="2"/>
              <c:layout>
                <c:manualLayout>
                  <c:x val="-7.1775888891173817E-3"/>
                  <c:y val="2.2399714567408521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37-4305-85FF-7E8749ECDA97}"/>
                </c:ext>
              </c:extLst>
            </c:dLbl>
            <c:dLbl>
              <c:idx val="3"/>
              <c:layout>
                <c:manualLayout>
                  <c:x val="4.2861272551573001E-2"/>
                  <c:y val="7.679555219180426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37-4305-85FF-7E8749ECDA97}"/>
                </c:ext>
              </c:extLst>
            </c:dLbl>
            <c:dLbl>
              <c:idx val="4"/>
              <c:layout>
                <c:manualLayout>
                  <c:x val="2.3043694920200112E-3"/>
                  <c:y val="-7.2928067658871209E-3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900" b="1" i="0" u="none" strike="noStrike" kern="1200" spc="0" baseline="0">
                        <a:solidFill>
                          <a:schemeClr val="accent1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4977D388-AA69-4B86-939C-FE6EB8FEE6DA}" type="CATEGORYNAME">
                      <a:rPr lang="en-US"/>
                      <a:pPr>
                        <a:defRPr sz="900">
                          <a:solidFill>
                            <a:schemeClr val="accent1"/>
                          </a:solidFill>
                        </a:defRPr>
                      </a:pPr>
                      <a:t>[NOMBRE DE CATEGORÍA]</a:t>
                    </a:fld>
                    <a:r>
                      <a:rPr lang="en-US" baseline="0"/>
                      <a:t>
6%</a:t>
                    </a:r>
                  </a:p>
                </c:rich>
              </c:tx>
              <c:numFmt formatCode="0.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9-7437-4305-85FF-7E8749ECDA97}"/>
                </c:ext>
              </c:extLst>
            </c:dLbl>
            <c:dLbl>
              <c:idx val="5"/>
              <c:layout>
                <c:manualLayout>
                  <c:x val="-1.587638080921864E-3"/>
                  <c:y val="1.78857521525264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7437-4305-85FF-7E8749ECDA97}"/>
                </c:ext>
              </c:extLst>
            </c:dLbl>
            <c:dLbl>
              <c:idx val="6"/>
              <c:layout>
                <c:manualLayout>
                  <c:x val="-7.8226735532521893E-3"/>
                  <c:y val="2.55246457353721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325F2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7437-4305-85FF-7E8749ECDA97}"/>
                </c:ext>
              </c:extLst>
            </c:dLbl>
            <c:dLbl>
              <c:idx val="7"/>
              <c:layout>
                <c:manualLayout>
                  <c:x val="1.9076820057431002E-2"/>
                  <c:y val="2.791704098685290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rgbClr val="536E1F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7437-4305-85FF-7E8749ECDA97}"/>
                </c:ext>
              </c:extLst>
            </c:dLbl>
            <c:dLbl>
              <c:idx val="8"/>
              <c:layout>
                <c:manualLayout>
                  <c:x val="-1.2105089605313601E-2"/>
                  <c:y val="-1.82580761076574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7437-4305-85FF-7E8749ECDA97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2026'!$B$1047:$B$1055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2026'!$H$1047:$H$1055</c:f>
              <c:numCache>
                <c:formatCode>#,##0</c:formatCode>
                <c:ptCount val="9"/>
                <c:pt idx="0">
                  <c:v>337</c:v>
                </c:pt>
                <c:pt idx="1">
                  <c:v>2605</c:v>
                </c:pt>
                <c:pt idx="2">
                  <c:v>4025</c:v>
                </c:pt>
                <c:pt idx="3">
                  <c:v>404</c:v>
                </c:pt>
                <c:pt idx="4">
                  <c:v>1062</c:v>
                </c:pt>
                <c:pt idx="5">
                  <c:v>2002</c:v>
                </c:pt>
                <c:pt idx="6">
                  <c:v>457</c:v>
                </c:pt>
                <c:pt idx="7">
                  <c:v>3227</c:v>
                </c:pt>
                <c:pt idx="8">
                  <c:v>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7437-4305-85FF-7E8749ECDA97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C3A-4BDB-A9E1-E0795C6C47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C3A-4BDB-A9E1-E0795C6C47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C3A-4BDB-A9E1-E0795C6C47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C3A-4BDB-A9E1-E0795C6C47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C3A-4BDB-A9E1-E0795C6C47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C3A-4BDB-A9E1-E0795C6C47D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C3A-4BDB-A9E1-E0795C6C47D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C3A-4BDB-A9E1-E0795C6C47D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C3A-4BDB-A9E1-E0795C6C47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C3A-4BDB-A9E1-E0795C6C47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C3A-4BDB-A9E1-E0795C6C47D0}"/>
                </c:ext>
              </c:extLst>
            </c:dLbl>
            <c:dLbl>
              <c:idx val="2"/>
              <c:layout>
                <c:manualLayout>
                  <c:x val="1.4252999723357132E-2"/>
                  <c:y val="-3.6154947007381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C3A-4BDB-A9E1-E0795C6C47D0}"/>
                </c:ext>
              </c:extLst>
            </c:dLbl>
            <c:dLbl>
              <c:idx val="3"/>
              <c:layout>
                <c:manualLayout>
                  <c:x val="-3.1180012556988141E-3"/>
                  <c:y val="-5.2764688211671647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C3A-4BDB-A9E1-E0795C6C47D0}"/>
                </c:ext>
              </c:extLst>
            </c:dLbl>
            <c:dLbl>
              <c:idx val="4"/>
              <c:layout>
                <c:manualLayout>
                  <c:x val="-3.563249930839283E-2"/>
                  <c:y val="-1.3256660760630031E-16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C3A-4BDB-A9E1-E0795C6C47D0}"/>
                </c:ext>
              </c:extLst>
            </c:dLbl>
            <c:dLbl>
              <c:idx val="5"/>
              <c:layout>
                <c:manualLayout>
                  <c:x val="7.1568582331576463E-3"/>
                  <c:y val="7.33517656116526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C3A-4BDB-A9E1-E0795C6C47D0}"/>
                </c:ext>
              </c:extLst>
            </c:dLbl>
            <c:dLbl>
              <c:idx val="6"/>
              <c:layout>
                <c:manualLayout>
                  <c:x val="-2.385619411052556E-3"/>
                  <c:y val="1.46703531223305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C3A-4BDB-A9E1-E0795C6C47D0}"/>
                </c:ext>
              </c:extLst>
            </c:dLbl>
            <c:dLbl>
              <c:idx val="7"/>
              <c:layout>
                <c:manualLayout>
                  <c:x val="4.3119957332614395E-2"/>
                  <c:y val="-1.469980435014900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C3A-4BDB-A9E1-E0795C6C47D0}"/>
                </c:ext>
              </c:extLst>
            </c:dLbl>
            <c:dLbl>
              <c:idx val="8"/>
              <c:layout>
                <c:manualLayout>
                  <c:x val="2.2006781066640682E-2"/>
                  <c:y val="-1.83576184346917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C3A-4BDB-A9E1-E0795C6C47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2026'!$E$1172:$E$1180</c:f>
              <c:numCache>
                <c:formatCode>#,##0</c:formatCode>
                <c:ptCount val="9"/>
                <c:pt idx="0">
                  <c:v>5220</c:v>
                </c:pt>
                <c:pt idx="1">
                  <c:v>3967</c:v>
                </c:pt>
                <c:pt idx="2">
                  <c:v>4601</c:v>
                </c:pt>
                <c:pt idx="3">
                  <c:v>1519</c:v>
                </c:pt>
                <c:pt idx="4">
                  <c:v>4550</c:v>
                </c:pt>
                <c:pt idx="5">
                  <c:v>6016</c:v>
                </c:pt>
                <c:pt idx="6">
                  <c:v>1341</c:v>
                </c:pt>
                <c:pt idx="7">
                  <c:v>3617</c:v>
                </c:pt>
                <c:pt idx="8">
                  <c:v>1265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C3A-4BDB-A9E1-E0795C6C47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</a:t>
            </a:r>
            <a:r>
              <a:rPr lang="es-ES" sz="1100">
                <a:solidFill>
                  <a:srgbClr val="7DB51A"/>
                </a:solidFill>
              </a:rPr>
              <a:t> </a:t>
            </a:r>
            <a:r>
              <a:rPr lang="es-ES" sz="1200">
                <a:solidFill>
                  <a:srgbClr val="7DB51A"/>
                </a:solidFill>
              </a:rPr>
              <a:t>PROVINCIAL DEL Nº DE PERNOCTACIONES</a:t>
            </a:r>
            <a:endParaRPr lang="es-ES" sz="1100">
              <a:solidFill>
                <a:srgbClr val="7DB51A"/>
              </a:solidFill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D47-401D-B91C-532443481C0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2D47-401D-B91C-532443481C0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2D47-401D-B91C-532443481C0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2D47-401D-B91C-532443481C0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2D47-401D-B91C-532443481C0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2D47-401D-B91C-532443481C0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2D47-401D-B91C-532443481C0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2D47-401D-B91C-532443481C0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2D47-401D-B91C-532443481C0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1-2D47-401D-B91C-532443481C0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3-2D47-401D-B91C-532443481C0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2D47-401D-B91C-532443481C0B}"/>
                </c:ext>
              </c:extLst>
            </c:dLbl>
            <c:dLbl>
              <c:idx val="3"/>
              <c:layout>
                <c:manualLayout>
                  <c:x val="-9.5768683188147876E-3"/>
                  <c:y val="1.12918265518164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D47-401D-B91C-532443481C0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2D47-401D-B91C-532443481C0B}"/>
                </c:ext>
              </c:extLst>
            </c:dLbl>
            <c:dLbl>
              <c:idx val="5"/>
              <c:layout>
                <c:manualLayout>
                  <c:x val="9.580428165930752E-3"/>
                  <c:y val="1.09803935130947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2D47-401D-B91C-532443481C0B}"/>
                </c:ext>
              </c:extLst>
            </c:dLbl>
            <c:dLbl>
              <c:idx val="6"/>
              <c:layout>
                <c:manualLayout>
                  <c:x val="-2.0909106342952692E-3"/>
                  <c:y val="-4.179032728227416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2D47-401D-B91C-532443481C0B}"/>
                </c:ext>
              </c:extLst>
            </c:dLbl>
            <c:dLbl>
              <c:idx val="7"/>
              <c:layout>
                <c:manualLayout>
                  <c:x val="4.0604607997356663E-2"/>
                  <c:y val="-1.830065585515794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2D47-401D-B91C-532443481C0B}"/>
                </c:ext>
              </c:extLst>
            </c:dLbl>
            <c:dLbl>
              <c:idx val="8"/>
              <c:layout>
                <c:manualLayout>
                  <c:x val="2.2004847343551029E-2"/>
                  <c:y val="-3.6601850650208275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2D47-401D-B91C-532443481C0B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2026'!$B$1172:$B$1180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2026'!$H$1172:$H$1180</c:f>
              <c:numCache>
                <c:formatCode>#,##0</c:formatCode>
                <c:ptCount val="9"/>
                <c:pt idx="0">
                  <c:v>8207</c:v>
                </c:pt>
                <c:pt idx="1">
                  <c:v>7740</c:v>
                </c:pt>
                <c:pt idx="2">
                  <c:v>8416</c:v>
                </c:pt>
                <c:pt idx="3">
                  <c:v>1958</c:v>
                </c:pt>
                <c:pt idx="4">
                  <c:v>10674</c:v>
                </c:pt>
                <c:pt idx="5">
                  <c:v>9558</c:v>
                </c:pt>
                <c:pt idx="6">
                  <c:v>1567</c:v>
                </c:pt>
                <c:pt idx="7">
                  <c:v>9063</c:v>
                </c:pt>
                <c:pt idx="8">
                  <c:v>2450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2D47-401D-B91C-532443481C0B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v>Hoteles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51</c:v>
              </c:pt>
              <c:pt idx="1">
                <c:v>134</c:v>
              </c:pt>
              <c:pt idx="2">
                <c:v>91</c:v>
              </c:pt>
              <c:pt idx="3">
                <c:v>35</c:v>
              </c:pt>
              <c:pt idx="4">
                <c:v>109</c:v>
              </c:pt>
              <c:pt idx="5">
                <c:v>62</c:v>
              </c:pt>
              <c:pt idx="6">
                <c:v>39</c:v>
              </c:pt>
              <c:pt idx="7">
                <c:v>82</c:v>
              </c:pt>
              <c:pt idx="8">
                <c:v>47</c:v>
              </c:pt>
            </c:numLit>
          </c:val>
          <c:extLst>
            <c:ext xmlns:c16="http://schemas.microsoft.com/office/drawing/2014/chart" uri="{C3380CC4-5D6E-409C-BE32-E72D297353CC}">
              <c16:uniqueId val="{00000000-AF66-485D-984F-2DD0319AF76B}"/>
            </c:ext>
          </c:extLst>
        </c:ser>
        <c:ser>
          <c:idx val="1"/>
          <c:order val="1"/>
          <c:tx>
            <c:v>Hostales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81</c:v>
              </c:pt>
              <c:pt idx="1">
                <c:v>116</c:v>
              </c:pt>
              <c:pt idx="2">
                <c:v>200</c:v>
              </c:pt>
              <c:pt idx="3">
                <c:v>60</c:v>
              </c:pt>
              <c:pt idx="4">
                <c:v>110</c:v>
              </c:pt>
              <c:pt idx="5">
                <c:v>75</c:v>
              </c:pt>
              <c:pt idx="6">
                <c:v>83</c:v>
              </c:pt>
              <c:pt idx="7">
                <c:v>64</c:v>
              </c:pt>
              <c:pt idx="8">
                <c:v>55</c:v>
              </c:pt>
            </c:numLit>
          </c:val>
          <c:extLst>
            <c:ext xmlns:c16="http://schemas.microsoft.com/office/drawing/2014/chart" uri="{C3380CC4-5D6E-409C-BE32-E72D297353CC}">
              <c16:uniqueId val="{00000001-AF66-485D-984F-2DD0319AF76B}"/>
            </c:ext>
          </c:extLst>
        </c:ser>
        <c:ser>
          <c:idx val="2"/>
          <c:order val="2"/>
          <c:tx>
            <c:v>Pensiones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Lit>
              <c:formatCode>General</c:formatCode>
              <c:ptCount val="9"/>
              <c:pt idx="0">
                <c:v>13</c:v>
              </c:pt>
              <c:pt idx="1">
                <c:v>80</c:v>
              </c:pt>
              <c:pt idx="2">
                <c:v>118</c:v>
              </c:pt>
              <c:pt idx="3">
                <c:v>24</c:v>
              </c:pt>
              <c:pt idx="4">
                <c:v>49</c:v>
              </c:pt>
              <c:pt idx="5">
                <c:v>26</c:v>
              </c:pt>
              <c:pt idx="6">
                <c:v>22</c:v>
              </c:pt>
              <c:pt idx="7">
                <c:v>51</c:v>
              </c:pt>
              <c:pt idx="8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2-AF66-485D-984F-2DD0319AF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19092609709614888"/>
          <c:h val="0.1978266420738683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PROVINCIAL DEL Nº DE VIAJEROS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5E2-47CD-94B8-A87857B576E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5E2-47CD-94B8-A87857B576E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5E2-47CD-94B8-A87857B576E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5E2-47CD-94B8-A87857B576E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5E2-47CD-94B8-A87857B576E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5E2-47CD-94B8-A87857B576E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5E2-47CD-94B8-A87857B576E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5E2-47CD-94B8-A87857B576E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5E2-47CD-94B8-A87857B576E9}"/>
              </c:ext>
            </c:extLst>
          </c:dPt>
          <c:dLbls>
            <c:dLbl>
              <c:idx val="0"/>
              <c:layout>
                <c:manualLayout>
                  <c:x val="1.6710091996553534E-2"/>
                  <c:y val="1.828586264707163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5E2-47CD-94B8-A87857B576E9}"/>
                </c:ext>
              </c:extLst>
            </c:dLbl>
            <c:dLbl>
              <c:idx val="1"/>
              <c:layout>
                <c:manualLayout>
                  <c:x val="-2.385619411052556E-3"/>
                  <c:y val="2.567311796407842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5E2-47CD-94B8-A87857B576E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5E2-47CD-94B8-A87857B576E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5E2-47CD-94B8-A87857B576E9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5E2-47CD-94B8-A87857B576E9}"/>
                </c:ext>
              </c:extLst>
            </c:dLbl>
            <c:dLbl>
              <c:idx val="5"/>
              <c:layout>
                <c:manualLayout>
                  <c:x val="-7.2759467741947302E-3"/>
                  <c:y val="1.532883316594746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5E2-47CD-94B8-A87857B576E9}"/>
                </c:ext>
              </c:extLst>
            </c:dLbl>
            <c:dLbl>
              <c:idx val="6"/>
              <c:layout>
                <c:manualLayout>
                  <c:x val="2.3879523244714012E-3"/>
                  <c:y val="7.813897331783035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5E2-47CD-94B8-A87857B576E9}"/>
                </c:ext>
              </c:extLst>
            </c:dLbl>
            <c:dLbl>
              <c:idx val="7"/>
              <c:layout>
                <c:manualLayout>
                  <c:x val="3.0493004644034254E-2"/>
                  <c:y val="-2.8052841876729362E-4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5E2-47CD-94B8-A87857B576E9}"/>
                </c:ext>
              </c:extLst>
            </c:dLbl>
            <c:dLbl>
              <c:idx val="8"/>
              <c:layout>
                <c:manualLayout>
                  <c:x val="1.1824741369268494E-2"/>
                  <c:y val="-7.305835595945759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5E2-47CD-94B8-A87857B576E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2026'!$E$1296:$E$1304</c:f>
              <c:numCache>
                <c:formatCode>#,##0</c:formatCode>
                <c:ptCount val="9"/>
                <c:pt idx="0">
                  <c:v>2132</c:v>
                </c:pt>
                <c:pt idx="1">
                  <c:v>1767</c:v>
                </c:pt>
                <c:pt idx="2">
                  <c:v>2304</c:v>
                </c:pt>
                <c:pt idx="3">
                  <c:v>361</c:v>
                </c:pt>
                <c:pt idx="4">
                  <c:v>7606</c:v>
                </c:pt>
                <c:pt idx="5">
                  <c:v>2024</c:v>
                </c:pt>
                <c:pt idx="6">
                  <c:v>1438</c:v>
                </c:pt>
                <c:pt idx="7">
                  <c:v>2709</c:v>
                </c:pt>
                <c:pt idx="8">
                  <c:v>407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5E2-47CD-94B8-A87857B576E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2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DISTRIBUCIÓN PROVINCIAL DEL Nº DE PERNOCTACIONES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2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00419517232478"/>
          <c:y val="0.22555412756594523"/>
          <c:w val="0.78948334839292633"/>
          <c:h val="0.67376753512093979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F104-4797-8F2D-01D7C45B4F8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F104-4797-8F2D-01D7C45B4F8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F104-4797-8F2D-01D7C45B4F83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F104-4797-8F2D-01D7C45B4F83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F104-4797-8F2D-01D7C45B4F83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F104-4797-8F2D-01D7C45B4F83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F104-4797-8F2D-01D7C45B4F83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F104-4797-8F2D-01D7C45B4F83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F104-4797-8F2D-01D7C45B4F83}"/>
              </c:ext>
            </c:extLst>
          </c:dPt>
          <c:dLbls>
            <c:dLbl>
              <c:idx val="0"/>
              <c:layout>
                <c:manualLayout>
                  <c:x val="1.1965806809681146E-2"/>
                  <c:y val="1.0928444754318107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104-4797-8F2D-01D7C45B4F83}"/>
                </c:ext>
              </c:extLst>
            </c:dLbl>
            <c:dLbl>
              <c:idx val="1"/>
              <c:layout>
                <c:manualLayout>
                  <c:x val="4.790214082965376E-3"/>
                  <c:y val="2.5620918197221124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104-4797-8F2D-01D7C45B4F83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5-F104-4797-8F2D-01D7C45B4F83}"/>
                </c:ext>
              </c:extLst>
            </c:dLbl>
            <c:dLbl>
              <c:idx val="3"/>
              <c:layout>
                <c:manualLayout>
                  <c:x val="-1.6316881548433599E-2"/>
                  <c:y val="1.8232016914717802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104-4797-8F2D-01D7C45B4F83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6="http://schemas.microsoft.com/office/drawing/2014/chart" uri="{C3380CC4-5D6E-409C-BE32-E72D297353CC}">
                  <c16:uniqueId val="{00000009-F104-4797-8F2D-01D7C45B4F83}"/>
                </c:ext>
              </c:extLst>
            </c:dLbl>
            <c:dLbl>
              <c:idx val="5"/>
              <c:layout>
                <c:manualLayout>
                  <c:x val="7.1853211244480211E-3"/>
                  <c:y val="4.75817052234106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F104-4797-8F2D-01D7C45B4F83}"/>
                </c:ext>
              </c:extLst>
            </c:dLbl>
            <c:dLbl>
              <c:idx val="6"/>
              <c:layout>
                <c:manualLayout>
                  <c:x val="2.6901747227827898E-3"/>
                  <c:y val="1.48537820955277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F104-4797-8F2D-01D7C45B4F83}"/>
                </c:ext>
              </c:extLst>
            </c:dLbl>
            <c:dLbl>
              <c:idx val="7"/>
              <c:layout>
                <c:manualLayout>
                  <c:x val="1.4355177778234588E-2"/>
                  <c:y val="1.07809595941692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F104-4797-8F2D-01D7C45B4F83}"/>
                </c:ext>
              </c:extLst>
            </c:dLbl>
            <c:dLbl>
              <c:idx val="8"/>
              <c:layout>
                <c:manualLayout>
                  <c:x val="1.8349608917937466E-2"/>
                  <c:y val="3.763834798976923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900" b="1" i="0" u="none" strike="noStrike" kern="1200" spc="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F104-4797-8F2D-01D7C45B4F83}"/>
                </c:ext>
              </c:extLst>
            </c:dLbl>
            <c:numFmt formatCode="0%" sourceLinked="0"/>
            <c:spPr>
              <a:noFill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spc="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/>
            </c:extLst>
          </c:dLbls>
          <c:cat>
            <c:strRef>
              <c:f>'FEBRERO 2026'!$B$1296:$B$1304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2026'!$H$1296:$H$1304</c:f>
              <c:numCache>
                <c:formatCode>#,##0</c:formatCode>
                <c:ptCount val="9"/>
                <c:pt idx="0">
                  <c:v>4303</c:v>
                </c:pt>
                <c:pt idx="1">
                  <c:v>4098</c:v>
                </c:pt>
                <c:pt idx="2">
                  <c:v>5081</c:v>
                </c:pt>
                <c:pt idx="3">
                  <c:v>601</c:v>
                </c:pt>
                <c:pt idx="4">
                  <c:v>12621</c:v>
                </c:pt>
                <c:pt idx="5">
                  <c:v>5535</c:v>
                </c:pt>
                <c:pt idx="6">
                  <c:v>3453</c:v>
                </c:pt>
                <c:pt idx="7">
                  <c:v>5205</c:v>
                </c:pt>
                <c:pt idx="8">
                  <c:v>814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F104-4797-8F2D-01D7C45B4F83}"/>
            </c:ext>
          </c:extLst>
        </c:ser>
        <c:dLbls>
          <c:dLblPos val="outEnd"/>
          <c:showLegendKey val="0"/>
          <c:showVal val="0"/>
          <c:showCatName val="0"/>
          <c:showSerName val="0"/>
          <c:showPercent val="1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2026'!$B$839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2026'!$C$838:$H$838</c15:sqref>
                  </c15:fullRef>
                </c:ext>
              </c:extLst>
              <c:f>('FEBRERO 2026'!$C$838,'FEBRERO 2026'!$E$838,'FEBRERO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2026'!$C$839:$H$839</c15:sqref>
                  </c15:fullRef>
                </c:ext>
              </c:extLst>
              <c:f>('FEBRERO 2026'!$C$839,'FEBRERO 2026'!$E$839,'FEBRERO 2026'!$G$839)</c:f>
              <c:numCache>
                <c:formatCode>#,##0</c:formatCode>
                <c:ptCount val="3"/>
                <c:pt idx="0">
                  <c:v>75815</c:v>
                </c:pt>
                <c:pt idx="1">
                  <c:v>6041</c:v>
                </c:pt>
                <c:pt idx="2">
                  <c:v>81856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0A-45A9-90B7-E04320B0626F}"/>
            </c:ext>
          </c:extLst>
        </c:ser>
        <c:ser>
          <c:idx val="2"/>
          <c:order val="2"/>
          <c:tx>
            <c:strRef>
              <c:f>'FEBRERO 2026'!$B$840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2026'!$C$838:$H$838</c15:sqref>
                  </c15:fullRef>
                </c:ext>
              </c:extLst>
              <c:f>('FEBRERO 2026'!$C$838,'FEBRERO 2026'!$E$838,'FEBRERO 2026'!$G$838)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2026'!$C$840:$H$840</c15:sqref>
                  </c15:fullRef>
                </c:ext>
              </c:extLst>
              <c:f>('FEBRERO 2026'!$C$840,'FEBRERO 2026'!$E$840,'FEBRERO 2026'!$G$840)</c:f>
              <c:numCache>
                <c:formatCode>#,##0</c:formatCode>
                <c:ptCount val="3"/>
                <c:pt idx="0">
                  <c:v>70431</c:v>
                </c:pt>
                <c:pt idx="1">
                  <c:v>4948</c:v>
                </c:pt>
                <c:pt idx="2">
                  <c:v>75379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E0A-45A9-90B7-E04320B062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2026'!$B$838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2026'!$C$838:$H$838</c15:sqref>
                        </c15:fullRef>
                        <c15:formulaRef>
                          <c15:sqref>('FEBRERO 2026'!$C$838,'FEBRERO 2026'!$E$838,'FEBRERO 2026'!$G$838)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2026'!$C$838:$H$838</c15:sqref>
                        </c15:fullRef>
                        <c15:formulaRef>
                          <c15:sqref>('FEBRERO 2026'!$C$838,'FEBRERO 2026'!$E$838,'FEBRERO 2026'!$G$838)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E0A-45A9-90B7-E04320B0626F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313566026707214"/>
          <c:y val="2.3448755149847331E-2"/>
          <c:w val="0.21896552249122306"/>
          <c:h val="0.134438224797950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2026'!$B$883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2026'!$C$882:$H$882</c15:sqref>
                  </c15:fullRef>
                </c:ext>
              </c:extLst>
              <c:f>('FEBRERO 2026'!$C$882,'FEBRERO 2026'!$E$882,'FEBRERO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2026'!$C$883:$H$883</c15:sqref>
                  </c15:fullRef>
                </c:ext>
              </c:extLst>
              <c:f>('FEBRERO 2026'!$C$883,'FEBRERO 2026'!$E$883,'FEBRERO 2026'!$G$883)</c:f>
              <c:numCache>
                <c:formatCode>#,##0</c:formatCode>
                <c:ptCount val="3"/>
                <c:pt idx="0">
                  <c:v>136879</c:v>
                </c:pt>
                <c:pt idx="1">
                  <c:v>11081</c:v>
                </c:pt>
                <c:pt idx="2">
                  <c:v>147960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A0A-44A4-B95B-A95B3403E8F0}"/>
            </c:ext>
          </c:extLst>
        </c:ser>
        <c:ser>
          <c:idx val="2"/>
          <c:order val="2"/>
          <c:tx>
            <c:strRef>
              <c:f>'FEBRERO 2026'!$B$884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2026'!$C$882:$H$882</c15:sqref>
                  </c15:fullRef>
                </c:ext>
              </c:extLst>
              <c:f>('FEBRERO 2026'!$C$882,'FEBRERO 2026'!$E$882,'FEBRERO 2026'!$G$882)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2026'!$C$884:$H$884</c15:sqref>
                  </c15:fullRef>
                </c:ext>
              </c:extLst>
              <c:f>('FEBRERO 2026'!$C$884,'FEBRERO 2026'!$E$884,'FEBRERO 2026'!$G$884)</c:f>
              <c:numCache>
                <c:formatCode>#,##0</c:formatCode>
                <c:ptCount val="3"/>
                <c:pt idx="0">
                  <c:v>131157</c:v>
                </c:pt>
                <c:pt idx="1">
                  <c:v>9587</c:v>
                </c:pt>
                <c:pt idx="2">
                  <c:v>140744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A0A-44A4-B95B-A95B3403E8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2026'!$B$882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2026'!$C$882:$H$882</c15:sqref>
                        </c15:fullRef>
                        <c15:formulaRef>
                          <c15:sqref>('FEBRERO 2026'!$C$882,'FEBRERO 2026'!$E$882,'FEBRERO 2026'!$G$882)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2026'!$C$882:$H$882</c15:sqref>
                        </c15:fullRef>
                        <c15:formulaRef>
                          <c15:sqref>('FEBRERO 2026'!$C$882,'FEBRERO 2026'!$E$882,'FEBRERO 2026'!$G$882)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A0A-44A4-B95B-A95B3403E8F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113642212439548"/>
          <c:y val="2.8521217470838335E-2"/>
          <c:w val="0.20563091939568418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2026'!$B$964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2026'!$C$963:$H$963</c15:sqref>
                  </c15:fullRef>
                </c:ext>
              </c:extLst>
              <c:f>('FEBRERO 2026'!$C$963,'FEBRERO 2026'!$E$963,'FEBRERO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2026'!$C$964:$H$964</c15:sqref>
                  </c15:fullRef>
                </c:ext>
              </c:extLst>
              <c:f>('FEBRERO 2026'!$C$964,'FEBRERO 2026'!$E$964,'FEBRERO 2026'!$G$964)</c:f>
              <c:numCache>
                <c:formatCode>#,##0</c:formatCode>
                <c:ptCount val="3"/>
                <c:pt idx="0">
                  <c:v>6888</c:v>
                </c:pt>
                <c:pt idx="1">
                  <c:v>3910</c:v>
                </c:pt>
                <c:pt idx="2">
                  <c:v>10798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A86-4C25-A0A5-BD5DB3480722}"/>
            </c:ext>
          </c:extLst>
        </c:ser>
        <c:ser>
          <c:idx val="2"/>
          <c:order val="2"/>
          <c:tx>
            <c:strRef>
              <c:f>'FEBRERO 2026'!$B$965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2026'!$C$963:$H$963</c15:sqref>
                  </c15:fullRef>
                </c:ext>
              </c:extLst>
              <c:f>('FEBRERO 2026'!$C$963,'FEBRERO 2026'!$E$963,'FEBRERO 2026'!$G$963)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2026'!$C$965:$H$965</c15:sqref>
                  </c15:fullRef>
                </c:ext>
              </c:extLst>
              <c:f>('FEBRERO 2026'!$C$965,'FEBRERO 2026'!$E$965,'FEBRERO 2026'!$G$965)</c:f>
              <c:numCache>
                <c:formatCode>#,##0</c:formatCode>
                <c:ptCount val="3"/>
                <c:pt idx="0">
                  <c:v>5160</c:v>
                </c:pt>
                <c:pt idx="1">
                  <c:v>2741</c:v>
                </c:pt>
                <c:pt idx="2">
                  <c:v>7901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A86-4C25-A0A5-BD5DB3480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2026'!$B$963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2026'!$C$963:$H$963</c15:sqref>
                        </c15:fullRef>
                        <c15:formulaRef>
                          <c15:sqref>('FEBRERO 2026'!$C$963,'FEBRERO 2026'!$E$963,'FEBRERO 2026'!$G$963)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2026'!$C$963:$H$963</c15:sqref>
                        </c15:fullRef>
                        <c15:formulaRef>
                          <c15:sqref>('FEBRERO 2026'!$C$963,'FEBRERO 2026'!$E$963,'FEBRERO 2026'!$G$963)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A86-4C25-A0A5-BD5DB3480722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246988243394932"/>
          <c:y val="1.8376292828856319E-2"/>
          <c:w val="0.21896552249122306"/>
          <c:h val="0.149655611760923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2026'!$B$1089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2026'!$C$1088:$H$1088</c15:sqref>
                  </c15:fullRef>
                </c:ext>
              </c:extLst>
              <c:f>('FEBRERO 2026'!$C$1088,'FEBRERO 2026'!$E$1088,'FEBRERO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2026'!$C$1089:$H$1089</c15:sqref>
                  </c15:fullRef>
                </c:ext>
              </c:extLst>
              <c:f>('FEBRERO 2026'!$C$1089,'FEBRERO 2026'!$E$1089,'FEBRERO 2026'!$G$1089)</c:f>
              <c:numCache>
                <c:formatCode>#,##0</c:formatCode>
                <c:ptCount val="3"/>
                <c:pt idx="0">
                  <c:v>14255</c:v>
                </c:pt>
                <c:pt idx="1">
                  <c:v>2620</c:v>
                </c:pt>
                <c:pt idx="2">
                  <c:v>16875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A21-4F9B-AD30-F0950797BDD5}"/>
            </c:ext>
          </c:extLst>
        </c:ser>
        <c:ser>
          <c:idx val="2"/>
          <c:order val="2"/>
          <c:tx>
            <c:strRef>
              <c:f>'FEBRERO 2026'!$B$1090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2026'!$C$1088:$H$1088</c15:sqref>
                  </c15:fullRef>
                </c:ext>
              </c:extLst>
              <c:f>('FEBRERO 2026'!$C$1088,'FEBRERO 2026'!$E$1088,'FEBRERO 2026'!$G$1088)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2026'!$C$1090:$H$1090</c15:sqref>
                  </c15:fullRef>
                </c:ext>
              </c:extLst>
              <c:f>('FEBRERO 2026'!$C$1090,'FEBRERO 2026'!$E$1090,'FEBRERO 2026'!$G$1090)</c:f>
              <c:numCache>
                <c:formatCode>#,##0</c:formatCode>
                <c:ptCount val="3"/>
                <c:pt idx="0">
                  <c:v>10984</c:v>
                </c:pt>
                <c:pt idx="1">
                  <c:v>3213</c:v>
                </c:pt>
                <c:pt idx="2">
                  <c:v>14197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A21-4F9B-AD30-F0950797BD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2026'!$B$1088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2026'!$C$1088:$H$1088</c15:sqref>
                        </c15:fullRef>
                        <c15:formulaRef>
                          <c15:sqref>('FEBRERO 2026'!$C$1088,'FEBRERO 2026'!$E$1088,'FEBRERO 2026'!$G$1088)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2026'!$C$1088:$H$1088</c15:sqref>
                        </c15:fullRef>
                        <c15:formulaRef>
                          <c15:sqref>('FEBRERO 2026'!$C$1088,'FEBRERO 2026'!$E$1088,'FEBRERO 2026'!$G$1088)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5A21-4F9B-AD30-F0950797BDD5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6846950150528759"/>
          <c:y val="8.2313681868743053E-3"/>
          <c:w val="0.21896552249122306"/>
          <c:h val="0.1598005364029052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2026'!$B$1214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2026'!$C$1213:$H$1213</c15:sqref>
                  </c15:fullRef>
                </c:ext>
              </c:extLst>
              <c:f>('FEBRERO 2026'!$C$1213,'FEBRERO 2026'!$E$1213,'FEBRERO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2026'!$C$1214:$H$1214</c15:sqref>
                  </c15:fullRef>
                </c:ext>
              </c:extLst>
              <c:f>('FEBRERO 2026'!$C$1214,'FEBRERO 2026'!$E$1214,'FEBRERO 2026'!$G$1214)</c:f>
              <c:numCache>
                <c:formatCode>#,##0</c:formatCode>
                <c:ptCount val="3"/>
                <c:pt idx="0">
                  <c:v>51005</c:v>
                </c:pt>
                <c:pt idx="1">
                  <c:v>12333</c:v>
                </c:pt>
                <c:pt idx="2">
                  <c:v>63338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1B-4F0A-A965-26E71B7893C0}"/>
            </c:ext>
          </c:extLst>
        </c:ser>
        <c:ser>
          <c:idx val="2"/>
          <c:order val="2"/>
          <c:tx>
            <c:strRef>
              <c:f>'FEBRERO 2026'!$B$1215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2026'!$C$1213:$H$1213</c15:sqref>
                  </c15:fullRef>
                </c:ext>
              </c:extLst>
              <c:f>('FEBRERO 2026'!$C$1213,'FEBRERO 2026'!$E$1213,'FEBRERO 2026'!$G$1213)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2026'!$C$1215:$H$1215</c15:sqref>
                  </c15:fullRef>
                </c:ext>
              </c:extLst>
              <c:f>('FEBRERO 2026'!$C$1215,'FEBRERO 2026'!$E$1215,'FEBRERO 2026'!$G$1215)</c:f>
              <c:numCache>
                <c:formatCode>#,##0</c:formatCode>
                <c:ptCount val="3"/>
                <c:pt idx="0">
                  <c:v>51892</c:v>
                </c:pt>
                <c:pt idx="1">
                  <c:v>7741</c:v>
                </c:pt>
                <c:pt idx="2">
                  <c:v>59633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1B-4F0A-A965-26E71B7893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2026'!$B$1213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2026'!$C$1213:$H$1213</c15:sqref>
                        </c15:fullRef>
                        <c15:formulaRef>
                          <c15:sqref>('FEBRERO 2026'!$C$1213,'FEBRERO 2026'!$E$1213,'FEBRERO 2026'!$G$1213)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2026'!$C$1213:$H$1213</c15:sqref>
                        </c15:fullRef>
                        <c15:formulaRef>
                          <c15:sqref>('FEBRERO 2026'!$C$1213,'FEBRERO 2026'!$E$1213,'FEBRERO 2026'!$G$1213)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161B-4F0A-A965-26E71B7893C0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80334274350338"/>
          <c:y val="2.8521217470838335E-2"/>
          <c:w val="0.21896552249122306"/>
          <c:h val="0.1395106871189412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1708707667048223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9.9014418351891037E-2"/>
          <c:y val="0.20210787401574801"/>
          <c:w val="0.87632869679836289"/>
          <c:h val="0.67045951948314153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2026'!$B$1338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2026'!$C$1337:$H$1337</c15:sqref>
                  </c15:fullRef>
                </c:ext>
              </c:extLst>
              <c:f>('FEBRERO 2026'!$C$1337,'FEBRERO 2026'!$E$1337,'FEBRERO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2026'!$C$1338:$H$1338</c15:sqref>
                  </c15:fullRef>
                </c:ext>
              </c:extLst>
              <c:f>('FEBRERO 2026'!$C$1338,'FEBRERO 2026'!$E$1338,'FEBRERO 2026'!$G$1338)</c:f>
              <c:numCache>
                <c:formatCode>#,##0</c:formatCode>
                <c:ptCount val="3"/>
                <c:pt idx="0">
                  <c:v>37329</c:v>
                </c:pt>
                <c:pt idx="1">
                  <c:v>5357</c:v>
                </c:pt>
                <c:pt idx="2">
                  <c:v>42686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90F-4DAE-AF34-21132878017B}"/>
            </c:ext>
          </c:extLst>
        </c:ser>
        <c:ser>
          <c:idx val="2"/>
          <c:order val="2"/>
          <c:tx>
            <c:strRef>
              <c:f>'FEBRERO 2026'!$B$1339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2026'!$C$1337:$H$1337</c15:sqref>
                  </c15:fullRef>
                </c:ext>
              </c:extLst>
              <c:f>('FEBRERO 2026'!$C$1337,'FEBRERO 2026'!$E$1337,'FEBRERO 2026'!$G$1337)</c:f>
              <c:strCache>
                <c:ptCount val="3"/>
                <c:pt idx="0">
                  <c:v>PERN.  ESPAÑOLES</c:v>
                </c:pt>
                <c:pt idx="1">
                  <c:v>PERN.  EXTRANJEROS</c:v>
                </c:pt>
                <c:pt idx="2">
                  <c:v>TOTAL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2026'!$C$1339:$H$1339</c15:sqref>
                  </c15:fullRef>
                </c:ext>
              </c:extLst>
              <c:f>('FEBRERO 2026'!$C$1339,'FEBRERO 2026'!$E$1339,'FEBRERO 2026'!$G$1339)</c:f>
              <c:numCache>
                <c:formatCode>#,##0</c:formatCode>
                <c:ptCount val="3"/>
                <c:pt idx="0">
                  <c:v>35137</c:v>
                </c:pt>
                <c:pt idx="1">
                  <c:v>6574</c:v>
                </c:pt>
                <c:pt idx="2">
                  <c:v>41711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0F-4DAE-AF34-2113287801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566408"/>
        <c:axId val="247711448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2026'!$B$1337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2026'!$C$1337:$H$1337</c15:sqref>
                        </c15:fullRef>
                        <c15:formulaRef>
                          <c15:sqref>('FEBRERO 2026'!$C$1337,'FEBRERO 2026'!$E$1337,'FEBRERO 2026'!$G$1337)</c15:sqref>
                        </c15:formulaRef>
                      </c:ext>
                    </c:extLst>
                    <c:strCache>
                      <c:ptCount val="3"/>
                      <c:pt idx="0">
                        <c:v>PERN.  ESPAÑOLES</c:v>
                      </c:pt>
                      <c:pt idx="1">
                        <c:v>PERN.  EXTRANJEROS</c:v>
                      </c:pt>
                      <c:pt idx="2">
                        <c:v>TOTAL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2026'!$C$1337:$H$1337</c15:sqref>
                        </c15:fullRef>
                        <c15:formulaRef>
                          <c15:sqref>('FEBRERO 2026'!$C$1337,'FEBRERO 2026'!$E$1337,'FEBRERO 2026'!$G$1337)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390F-4DAE-AF34-21132878017B}"/>
                  </c:ext>
                </c:extLst>
              </c15:ser>
            </c15:filteredBarSeries>
          </c:ext>
        </c:extLst>
      </c:barChart>
      <c:catAx>
        <c:axId val="2475664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711448"/>
        <c:crosses val="autoZero"/>
        <c:auto val="0"/>
        <c:lblAlgn val="ctr"/>
        <c:lblOffset val="100"/>
        <c:noMultiLvlLbl val="0"/>
      </c:catAx>
      <c:valAx>
        <c:axId val="2477114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5664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647026336261105"/>
          <c:y val="1.8376292828856319E-2"/>
          <c:w val="0.21896552249122306"/>
          <c:h val="0.14458314943993225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2026'!$B$1257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2026'!$C$1256:$H$1256</c15:sqref>
                  </c15:fullRef>
                </c:ext>
              </c:extLst>
              <c:f>('FEBRERO 2026'!$C$1256,'FEBRERO 2026'!$E$1256,'FEBRERO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2026'!$C$1257:$H$1257</c15:sqref>
                  </c15:fullRef>
                </c:ext>
              </c:extLst>
              <c:f>('FEBRERO 2026'!$C$1257,'FEBRERO 2026'!$E$1257,'FEBRERO 2026'!$G$1257)</c:f>
              <c:numCache>
                <c:formatCode>#,##0</c:formatCode>
                <c:ptCount val="3"/>
                <c:pt idx="0">
                  <c:v>87239</c:v>
                </c:pt>
                <c:pt idx="1">
                  <c:v>16857</c:v>
                </c:pt>
                <c:pt idx="2">
                  <c:v>104096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84C-45DF-9D9D-7E9A73513445}"/>
            </c:ext>
          </c:extLst>
        </c:ser>
        <c:ser>
          <c:idx val="2"/>
          <c:order val="2"/>
          <c:tx>
            <c:strRef>
              <c:f>'FEBRERO 2026'!$B$1258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2026'!$C$1256:$H$1256</c15:sqref>
                  </c15:fullRef>
                </c:ext>
              </c:extLst>
              <c:f>('FEBRERO 2026'!$C$1256,'FEBRERO 2026'!$E$1256,'FEBRERO 2026'!$G$1256)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2026'!$C$1258:$H$1258</c15:sqref>
                  </c15:fullRef>
                </c:ext>
              </c:extLst>
              <c:f>('FEBRERO 2026'!$C$1258,'FEBRERO 2026'!$E$1258,'FEBRERO 2026'!$G$1258)</c:f>
              <c:numCache>
                <c:formatCode>#,##0</c:formatCode>
                <c:ptCount val="3"/>
                <c:pt idx="0">
                  <c:v>95866</c:v>
                </c:pt>
                <c:pt idx="1">
                  <c:v>12638</c:v>
                </c:pt>
                <c:pt idx="2">
                  <c:v>108504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84C-45DF-9D9D-7E9A735134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2026'!$B$1256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2026'!$C$1256:$H$1256</c15:sqref>
                        </c15:fullRef>
                        <c15:formulaRef>
                          <c15:sqref>('FEBRERO 2026'!$C$1256,'FEBRERO 2026'!$E$1256,'FEBRERO 2026'!$G$1256)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2026'!$C$1256:$H$1256</c15:sqref>
                        </c15:fullRef>
                        <c15:formulaRef>
                          <c15:sqref>('FEBRERO 2026'!$C$1256,'FEBRERO 2026'!$E$1256,'FEBRERO 2026'!$G$1256)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84C-45DF-9D9D-7E9A73513445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2026'!$B$1355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2026'!$C$1354:$H$1354</c15:sqref>
                  </c15:fullRef>
                </c:ext>
              </c:extLst>
              <c:f>('FEBRERO 2026'!$C$1354,'FEBRERO 2026'!$E$1354,'FEBRERO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2026'!$C$1355:$H$1355</c15:sqref>
                  </c15:fullRef>
                </c:ext>
              </c:extLst>
              <c:f>('FEBRERO 2026'!$C$1355,'FEBRERO 2026'!$E$1355,'FEBRERO 2026'!$G$1355)</c:f>
              <c:numCache>
                <c:formatCode>#,##0</c:formatCode>
                <c:ptCount val="3"/>
                <c:pt idx="0">
                  <c:v>33278</c:v>
                </c:pt>
                <c:pt idx="1">
                  <c:v>5679</c:v>
                </c:pt>
                <c:pt idx="2">
                  <c:v>38957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E6E-479C-BFB4-E623E74F62C5}"/>
            </c:ext>
          </c:extLst>
        </c:ser>
        <c:ser>
          <c:idx val="2"/>
          <c:order val="2"/>
          <c:tx>
            <c:strRef>
              <c:f>'FEBRERO 2026'!$B$1356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2026'!$C$1354:$H$1354</c15:sqref>
                  </c15:fullRef>
                </c:ext>
              </c:extLst>
              <c:f>('FEBRERO 2026'!$C$1354,'FEBRERO 2026'!$E$1354,'FEBRERO 2026'!$G$1354)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2026'!$C$1356:$H$1356</c15:sqref>
                  </c15:fullRef>
                </c:ext>
              </c:extLst>
              <c:f>('FEBRERO 2026'!$C$1356,'FEBRERO 2026'!$E$1356,'FEBRERO 2026'!$G$1356)</c:f>
              <c:numCache>
                <c:formatCode>#,##0</c:formatCode>
                <c:ptCount val="3"/>
                <c:pt idx="0">
                  <c:v>32915</c:v>
                </c:pt>
                <c:pt idx="1">
                  <c:v>7115</c:v>
                </c:pt>
                <c:pt idx="2">
                  <c:v>40030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E6E-479C-BFB4-E623E74F62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2026'!$B$1354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2026'!$C$1354:$H$1354</c15:sqref>
                        </c15:fullRef>
                        <c15:formulaRef>
                          <c15:sqref>('FEBRERO 2026'!$C$1354,'FEBRERO 2026'!$E$1354,'FEBRERO 2026'!$G$1354)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2026'!$C$1354:$H$1354</c15:sqref>
                        </c15:fullRef>
                        <c15:formulaRef>
                          <c15:sqref>('FEBRERO 2026'!$C$1354,'FEBRERO 2026'!$E$1354,'FEBRERO 2026'!$G$1354)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2E6E-479C-BFB4-E623E74F62C5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39640161862884021"/>
          <c:y val="2.884279390449328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17541622595683001"/>
          <c:w val="0.85371864297631939"/>
          <c:h val="0.6756794150731159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2026'!$B$358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2026'!$C$357:$H$357</c15:sqref>
                  </c15:fullRef>
                </c:ext>
              </c:extLst>
              <c:f>('FEBRERO 2026'!$C$357,'FEBRERO 2026'!$E$357,'FEBRERO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2026'!$C$358:$H$358</c15:sqref>
                  </c15:fullRef>
                </c:ext>
              </c:extLst>
              <c:f>('FEBRERO 2026'!$C$358,'FEBRERO 2026'!$E$358,'FEBRERO 2026'!$G$358)</c:f>
              <c:numCache>
                <c:formatCode>#,##0</c:formatCode>
                <c:ptCount val="3"/>
                <c:pt idx="0">
                  <c:v>410939</c:v>
                </c:pt>
                <c:pt idx="1">
                  <c:v>79543</c:v>
                </c:pt>
                <c:pt idx="2">
                  <c:v>490482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'FEBRERO 2026'!$B$359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dLbls>
            <c:delete val="1"/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2026'!$C$357:$H$357</c15:sqref>
                  </c15:fullRef>
                </c:ext>
              </c:extLst>
              <c:f>('FEBRERO 2026'!$C$357,'FEBRERO 2026'!$E$357,'FEBRERO 2026'!$G$357)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2026'!$C$359:$H$359</c15:sqref>
                  </c15:fullRef>
                </c:ext>
              </c:extLst>
              <c:f>('FEBRERO 2026'!$C$359,'FEBRERO 2026'!$E$359,'FEBRERO 2026'!$G$359)</c:f>
              <c:numCache>
                <c:formatCode>#,##0</c:formatCode>
                <c:ptCount val="3"/>
                <c:pt idx="0">
                  <c:v>363120</c:v>
                </c:pt>
                <c:pt idx="1">
                  <c:v>80468</c:v>
                </c:pt>
                <c:pt idx="2">
                  <c:v>443588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212668784"/>
        <c:axId val="212669176"/>
      </c:barChart>
      <c:catAx>
        <c:axId val="2126687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176"/>
        <c:crosses val="autoZero"/>
        <c:auto val="0"/>
        <c:lblAlgn val="ctr"/>
        <c:lblOffset val="100"/>
        <c:noMultiLvlLbl val="0"/>
      </c:catAx>
      <c:valAx>
        <c:axId val="2126691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878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2634540504922096"/>
          <c:y val="2.1407447726205377E-2"/>
          <c:w val="0.26760880534989423"/>
          <c:h val="0.1703327948688908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2026'!$B$1381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2026'!$C$1380:$H$1380</c15:sqref>
                  </c15:fullRef>
                </c:ext>
              </c:extLst>
              <c:f>('FEBRERO 2026'!$C$1380,'FEBRERO 2026'!$E$1380,'FEBRERO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2026'!$C$1381:$H$1381</c15:sqref>
                  </c15:fullRef>
                </c:ext>
              </c:extLst>
              <c:f>('FEBRERO 2026'!$C$1381,'FEBRERO 2026'!$E$1381,'FEBRERO 2026'!$G$1381)</c:f>
              <c:numCache>
                <c:formatCode>#,##0</c:formatCode>
                <c:ptCount val="3"/>
                <c:pt idx="0">
                  <c:v>66534</c:v>
                </c:pt>
                <c:pt idx="1">
                  <c:v>10278</c:v>
                </c:pt>
                <c:pt idx="2">
                  <c:v>76812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1C1-4A65-81DB-B34335075687}"/>
            </c:ext>
          </c:extLst>
        </c:ser>
        <c:ser>
          <c:idx val="2"/>
          <c:order val="2"/>
          <c:tx>
            <c:strRef>
              <c:f>'FEBRERO 2026'!$B$1382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2026'!$C$1380:$H$1380</c15:sqref>
                  </c15:fullRef>
                </c:ext>
              </c:extLst>
              <c:f>('FEBRERO 2026'!$C$1380,'FEBRERO 2026'!$E$1380,'FEBRERO 2026'!$G$1380)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2026'!$C$1382:$H$1382</c15:sqref>
                  </c15:fullRef>
                </c:ext>
              </c:extLst>
              <c:f>('FEBRERO 2026'!$C$1382,'FEBRERO 2026'!$E$1382,'FEBRERO 2026'!$G$1382)</c:f>
              <c:numCache>
                <c:formatCode>#,##0</c:formatCode>
                <c:ptCount val="3"/>
                <c:pt idx="0">
                  <c:v>68311</c:v>
                </c:pt>
                <c:pt idx="1">
                  <c:v>14038</c:v>
                </c:pt>
                <c:pt idx="2">
                  <c:v>82349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1C1-4A65-81DB-B34335075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2026'!$B$1380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2026'!$C$1380:$H$1380</c15:sqref>
                        </c15:fullRef>
                        <c15:formulaRef>
                          <c15:sqref>('FEBRERO 2026'!$C$1380,'FEBRERO 2026'!$E$1380,'FEBRERO 2026'!$G$1380)</c15:sqref>
                        </c15:formulaRef>
                      </c:ext>
                    </c:extLst>
                    <c:strCache>
                      <c:ptCount val="3"/>
                      <c:pt idx="0">
                        <c:v>P. ESPAÑOLES</c:v>
                      </c:pt>
                      <c:pt idx="1">
                        <c:v>P.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2026'!$C$1380:$H$1380</c15:sqref>
                        </c15:fullRef>
                        <c15:formulaRef>
                          <c15:sqref>('FEBRERO 2026'!$C$1380,'FEBRERO 2026'!$E$1380,'FEBRERO 2026'!$G$1380)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D1C1-4A65-81DB-B34335075687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2026'!$B$857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2026'!$C$856:$H$856</c15:sqref>
                  </c15:fullRef>
                </c:ext>
              </c:extLst>
              <c:f>('FEBRERO 2026'!$C$856,'FEBRERO 2026'!$E$856,'FEBRERO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2026'!$C$857:$H$857</c15:sqref>
                  </c15:fullRef>
                </c:ext>
              </c:extLst>
              <c:f>('FEBRERO 2026'!$C$857,'FEBRERO 2026'!$E$857,'FEBRERO 2026'!$G$857)</c:f>
              <c:numCache>
                <c:formatCode>#,##0</c:formatCode>
                <c:ptCount val="3"/>
                <c:pt idx="0">
                  <c:v>80875</c:v>
                </c:pt>
                <c:pt idx="1">
                  <c:v>7675</c:v>
                </c:pt>
                <c:pt idx="2">
                  <c:v>88550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98-4C7F-A4B5-6A42F608452E}"/>
            </c:ext>
          </c:extLst>
        </c:ser>
        <c:ser>
          <c:idx val="2"/>
          <c:order val="2"/>
          <c:tx>
            <c:strRef>
              <c:f>'FEBRERO 2026'!$B$858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2026'!$C$856:$H$856</c15:sqref>
                  </c15:fullRef>
                </c:ext>
              </c:extLst>
              <c:f>('FEBRERO 2026'!$C$856,'FEBRERO 2026'!$E$856,'FEBRERO 2026'!$G$856)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2026'!$C$858:$H$858</c15:sqref>
                  </c15:fullRef>
                </c:ext>
              </c:extLst>
              <c:f>('FEBRERO 2026'!$C$858,'FEBRERO 2026'!$E$858,'FEBRERO 2026'!$G$858)</c:f>
              <c:numCache>
                <c:formatCode>#,##0</c:formatCode>
                <c:ptCount val="3"/>
                <c:pt idx="0">
                  <c:v>79713</c:v>
                </c:pt>
                <c:pt idx="1">
                  <c:v>6132</c:v>
                </c:pt>
                <c:pt idx="2">
                  <c:v>85845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98-4C7F-A4B5-6A42F60845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2026'!$B$856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2026'!$C$856:$H$856</c15:sqref>
                        </c15:fullRef>
                        <c15:formulaRef>
                          <c15:sqref>('FEBRERO 2026'!$C$856,'FEBRERO 2026'!$E$856,'FEBRERO 2026'!$G$856)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2026'!$C$856:$H$856</c15:sqref>
                        </c15:fullRef>
                        <c15:formulaRef>
                          <c15:sqref>('FEBRERO 2026'!$C$856,'FEBRERO 2026'!$E$856,'FEBRERO 2026'!$G$856)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FB98-4C7F-A4B5-6A42F608452E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1932455864481026"/>
          <c:y val="2.5117086056953793E-2"/>
          <c:w val="0.26407789937974901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2026'!$B$982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2026'!$C$981:$H$981</c15:sqref>
                  </c15:fullRef>
                </c:ext>
              </c:extLst>
              <c:f>('FEBRERO 2026'!$C$981,'FEBRERO 2026'!$E$981,'FEBRERO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2026'!$C$982:$H$982</c15:sqref>
                  </c15:fullRef>
                </c:ext>
              </c:extLst>
              <c:f>('FEBRERO 2026'!$C$982,'FEBRERO 2026'!$E$982,'FEBRERO 2026'!$G$982)</c:f>
              <c:numCache>
                <c:formatCode>#,##0</c:formatCode>
                <c:ptCount val="3"/>
                <c:pt idx="0">
                  <c:v>8199</c:v>
                </c:pt>
                <c:pt idx="1">
                  <c:v>6599</c:v>
                </c:pt>
                <c:pt idx="2">
                  <c:v>14798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622-482F-83F5-A91909249856}"/>
            </c:ext>
          </c:extLst>
        </c:ser>
        <c:ser>
          <c:idx val="2"/>
          <c:order val="2"/>
          <c:tx>
            <c:strRef>
              <c:f>'FEBRERO 2026'!$B$983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2026'!$C$981:$H$981</c15:sqref>
                  </c15:fullRef>
                </c:ext>
              </c:extLst>
              <c:f>('FEBRERO 2026'!$C$981,'FEBRERO 2026'!$E$981,'FEBRERO 2026'!$G$981)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2026'!$C$983:$H$983</c15:sqref>
                  </c15:fullRef>
                </c:ext>
              </c:extLst>
              <c:f>('FEBRERO 2026'!$C$983,'FEBRERO 2026'!$E$983,'FEBRERO 2026'!$G$983)</c:f>
              <c:numCache>
                <c:formatCode>#,##0</c:formatCode>
                <c:ptCount val="3"/>
                <c:pt idx="0">
                  <c:v>5744</c:v>
                </c:pt>
                <c:pt idx="1">
                  <c:v>4592</c:v>
                </c:pt>
                <c:pt idx="2">
                  <c:v>10336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622-482F-83F5-A919092498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2026'!$B$981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2026'!$C$981:$H$981</c15:sqref>
                        </c15:fullRef>
                        <c15:formulaRef>
                          <c15:sqref>('FEBRERO 2026'!$C$981,'FEBRERO 2026'!$E$981,'FEBRERO 2026'!$G$981)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2026'!$C$981:$H$981</c15:sqref>
                        </c15:fullRef>
                        <c15:formulaRef>
                          <c15:sqref>('FEBRERO 2026'!$C$981,'FEBRERO 2026'!$E$981,'FEBRERO 2026'!$G$981)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A622-482F-83F5-A91909249856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2026'!$B$1107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2026'!$C$1106:$H$1106</c15:sqref>
                  </c15:fullRef>
                </c:ext>
              </c:extLst>
              <c:f>('FEBRERO 2026'!$C$1106,'FEBRERO 2026'!$E$1106,'FEBRERO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2026'!$C$1107:$H$1107</c15:sqref>
                  </c15:fullRef>
                </c:ext>
              </c:extLst>
              <c:f>('FEBRERO 2026'!$C$1107,'FEBRERO 2026'!$E$1107,'FEBRERO 2026'!$G$1107)</c:f>
              <c:numCache>
                <c:formatCode>#,##0</c:formatCode>
                <c:ptCount val="3"/>
                <c:pt idx="0">
                  <c:v>16265</c:v>
                </c:pt>
                <c:pt idx="1">
                  <c:v>4186</c:v>
                </c:pt>
                <c:pt idx="2">
                  <c:v>20451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BB-47BF-884F-E4D2613397B4}"/>
            </c:ext>
          </c:extLst>
        </c:ser>
        <c:ser>
          <c:idx val="2"/>
          <c:order val="2"/>
          <c:tx>
            <c:strRef>
              <c:f>'FEBRERO 2026'!$B$1108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2026'!$C$1106:$H$1106</c15:sqref>
                  </c15:fullRef>
                </c:ext>
              </c:extLst>
              <c:f>('FEBRERO 2026'!$C$1106,'FEBRERO 2026'!$E$1106,'FEBRERO 2026'!$G$1106)</c:f>
              <c:strCache>
                <c:ptCount val="3"/>
                <c:pt idx="0">
                  <c:v>VIAJ.  ESPAÑOLES</c:v>
                </c:pt>
                <c:pt idx="1">
                  <c:v>VIAJ.  EXTRANJEROS.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2026'!$C$1108:$H$1108</c15:sqref>
                  </c15:fullRef>
                </c:ext>
              </c:extLst>
              <c:f>('FEBRERO 2026'!$C$1108,'FEBRERO 2026'!$E$1108,'FEBRERO 2026'!$G$1108)</c:f>
              <c:numCache>
                <c:formatCode>#,##0</c:formatCode>
                <c:ptCount val="3"/>
                <c:pt idx="0">
                  <c:v>12670</c:v>
                </c:pt>
                <c:pt idx="1">
                  <c:v>3547</c:v>
                </c:pt>
                <c:pt idx="2">
                  <c:v>16217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BB-47BF-884F-E4D2613397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2026'!$B$1106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2026'!$C$1106:$H$1106</c15:sqref>
                        </c15:fullRef>
                        <c15:formulaRef>
                          <c15:sqref>('FEBRERO 2026'!$C$1106,'FEBRERO 2026'!$E$1106,'FEBRERO 2026'!$G$1106)</c15:sqref>
                        </c15:formulaRef>
                      </c:ext>
                    </c:extLst>
                    <c:strCache>
                      <c:ptCount val="3"/>
                      <c:pt idx="0">
                        <c:v>VIAJ.  ESPAÑOLES</c:v>
                      </c:pt>
                      <c:pt idx="1">
                        <c:v>VIAJ.  EXTRANJEROS.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2026'!$C$1106:$H$1106</c15:sqref>
                        </c15:fullRef>
                        <c15:formulaRef>
                          <c15:sqref>('FEBRERO 2026'!$C$1106,'FEBRERO 2026'!$E$1106,'FEBRERO 2026'!$G$1106)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87BB-47BF-884F-E4D2613397B4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1901740952105748"/>
          <c:y val="3.389881889763779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0954012858484433"/>
          <c:y val="0.17772480314960631"/>
          <c:w val="0.86764501914324932"/>
          <c:h val="0.68517165354330711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2026'!$B$1231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2026'!$C$1230:$H$1230</c15:sqref>
                  </c15:fullRef>
                </c:ext>
              </c:extLst>
              <c:f>('FEBRERO 2026'!$C$1230,'FEBRERO 2026'!$E$1230,'FEBRERO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2026'!$C$1231:$H$1231</c15:sqref>
                  </c15:fullRef>
                </c:ext>
              </c:extLst>
              <c:f>('FEBRERO 2026'!$C$1231,'FEBRERO 2026'!$E$1231,'FEBRERO 2026'!$G$1231)</c:f>
              <c:numCache>
                <c:formatCode>#,##0</c:formatCode>
                <c:ptCount val="3"/>
                <c:pt idx="0">
                  <c:v>47294</c:v>
                </c:pt>
                <c:pt idx="1">
                  <c:v>7443</c:v>
                </c:pt>
                <c:pt idx="2">
                  <c:v>54737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E74-44F6-A0D5-6EF0E4E3D52A}"/>
            </c:ext>
          </c:extLst>
        </c:ser>
        <c:ser>
          <c:idx val="2"/>
          <c:order val="2"/>
          <c:tx>
            <c:strRef>
              <c:f>'FEBRERO 2026'!$B$1232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2026'!$C$1230:$H$1230</c15:sqref>
                  </c15:fullRef>
                </c:ext>
              </c:extLst>
              <c:f>('FEBRERO 2026'!$C$1230,'FEBRERO 2026'!$E$1230,'FEBRERO 2026'!$G$1230)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2026'!$C$1232:$H$1232</c15:sqref>
                  </c15:fullRef>
                </c:ext>
              </c:extLst>
              <c:f>('FEBRERO 2026'!$C$1232,'FEBRERO 2026'!$E$1232,'FEBRERO 2026'!$G$1232)</c:f>
              <c:numCache>
                <c:formatCode>#,##0</c:formatCode>
                <c:ptCount val="3"/>
                <c:pt idx="0">
                  <c:v>51648</c:v>
                </c:pt>
                <c:pt idx="1">
                  <c:v>5676</c:v>
                </c:pt>
                <c:pt idx="2">
                  <c:v>57324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E74-44F6-A0D5-6EF0E4E3D5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949728"/>
        <c:axId val="246950120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2026'!$B$1230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2026'!$C$1230:$H$1230</c15:sqref>
                        </c15:fullRef>
                        <c15:formulaRef>
                          <c15:sqref>('FEBRERO 2026'!$C$1230,'FEBRERO 2026'!$E$1230,'FEBRERO 2026'!$G$1230)</c15:sqref>
                        </c15:formulaRef>
                      </c:ext>
                    </c:extLst>
                    <c:strCache>
                      <c:ptCount val="3"/>
                      <c:pt idx="0">
                        <c:v>V.  ESPAÑOLES</c:v>
                      </c:pt>
                      <c:pt idx="1">
                        <c:v>V.  EXTRANJEROS</c:v>
                      </c:pt>
                      <c:pt idx="2">
                        <c:v>TOTAL VIAJEROS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2026'!$C$1230:$H$1230</c15:sqref>
                        </c15:fullRef>
                        <c15:formulaRef>
                          <c15:sqref>('FEBRERO 2026'!$C$1230,'FEBRERO 2026'!$E$1230,'FEBRERO 2026'!$G$1230)</c15:sqref>
                        </c15:formulaRef>
                      </c:ext>
                    </c:extLst>
                    <c:numCache>
                      <c:formatCode>0%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9E74-44F6-A0D5-6EF0E4E3D52A}"/>
                  </c:ext>
                </c:extLst>
              </c15:ser>
            </c15:filteredBarSeries>
          </c:ext>
        </c:extLst>
      </c:barChart>
      <c:catAx>
        <c:axId val="2469497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50120"/>
        <c:crosses val="autoZero"/>
        <c:auto val="0"/>
        <c:lblAlgn val="ctr"/>
        <c:lblOffset val="100"/>
        <c:noMultiLvlLbl val="0"/>
      </c:catAx>
      <c:valAx>
        <c:axId val="246950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9497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266583196167256"/>
          <c:y val="2.5117086056953793E-2"/>
          <c:w val="0.25073662606288655"/>
          <c:h val="0.1583148075219454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2026'!$B$1008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2026'!$C$1007:$H$1007</c15:sqref>
                  </c15:fullRef>
                </c:ext>
              </c:extLst>
              <c:f>('FEBRERO 2026'!$C$1007,'FEBRERO 2026'!$E$1007,'FEBRERO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2026'!$C$1008:$H$1008</c15:sqref>
                  </c15:fullRef>
                </c:ext>
              </c:extLst>
              <c:f>('FEBRERO 2026'!$C$1008,'FEBRERO 2026'!$E$1008,'FEBRERO 2026'!$G$1008)</c:f>
              <c:numCache>
                <c:formatCode>#,##0</c:formatCode>
                <c:ptCount val="3"/>
                <c:pt idx="0">
                  <c:v>12999</c:v>
                </c:pt>
                <c:pt idx="1">
                  <c:v>9088</c:v>
                </c:pt>
                <c:pt idx="2">
                  <c:v>22087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DDC-492D-BA8B-5F94F5B085BC}"/>
            </c:ext>
          </c:extLst>
        </c:ser>
        <c:ser>
          <c:idx val="2"/>
          <c:order val="2"/>
          <c:tx>
            <c:strRef>
              <c:f>'FEBRERO 2026'!$B$1009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2026'!$C$1007:$H$1007</c15:sqref>
                  </c15:fullRef>
                </c:ext>
              </c:extLst>
              <c:f>('FEBRERO 2026'!$C$1007,'FEBRERO 2026'!$E$1007,'FEBRERO 2026'!$G$1007)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2026'!$C$1009:$H$1009</c15:sqref>
                  </c15:fullRef>
                </c:ext>
              </c:extLst>
              <c:f>('FEBRERO 2026'!$C$1009,'FEBRERO 2026'!$E$1009,'FEBRERO 2026'!$G$1009)</c:f>
              <c:numCache>
                <c:formatCode>#,##0</c:formatCode>
                <c:ptCount val="3"/>
                <c:pt idx="0">
                  <c:v>10697</c:v>
                </c:pt>
                <c:pt idx="1">
                  <c:v>6236</c:v>
                </c:pt>
                <c:pt idx="2">
                  <c:v>16933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DDC-492D-BA8B-5F94F5B085B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2026'!$B$1007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2026'!$C$1007:$H$1007</c15:sqref>
                        </c15:fullRef>
                        <c15:formulaRef>
                          <c15:sqref>('FEBRERO 2026'!$C$1007,'FEBRERO 2026'!$E$1007,'FEBRERO 2026'!$G$1007)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2026'!$C$1007:$H$1007</c15:sqref>
                        </c15:fullRef>
                        <c15:formulaRef>
                          <c15:sqref>('FEBRERO 2026'!$C$1007,'FEBRERO 2026'!$E$1007,'FEBRERO 2026'!$G$1007)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EDDC-492D-BA8B-5F94F5B085BC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4058193716974803"/>
          <c:y val="4.565039370078739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5552069624537934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'FEBRERO 2026'!$B$1133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2026'!$C$1132:$H$1132</c15:sqref>
                  </c15:fullRef>
                </c:ext>
              </c:extLst>
              <c:f>('FEBRERO 2026'!$C$1132,'FEBRERO 2026'!$E$1132,'FEBRERO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2026'!$C$1133:$H$1133</c15:sqref>
                  </c15:fullRef>
                </c:ext>
              </c:extLst>
              <c:f>('FEBRERO 2026'!$C$1133,'FEBRERO 2026'!$E$1133,'FEBRERO 2026'!$G$1133)</c:f>
              <c:numCache>
                <c:formatCode>#,##0</c:formatCode>
                <c:ptCount val="3"/>
                <c:pt idx="0">
                  <c:v>25670</c:v>
                </c:pt>
                <c:pt idx="1">
                  <c:v>5218</c:v>
                </c:pt>
                <c:pt idx="2">
                  <c:v>30888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BBC-4A09-9574-44716CA8A829}"/>
            </c:ext>
          </c:extLst>
        </c:ser>
        <c:ser>
          <c:idx val="2"/>
          <c:order val="2"/>
          <c:tx>
            <c:strRef>
              <c:f>'FEBRERO 2026'!$B$1134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2026'!$C$1132:$H$1132</c15:sqref>
                  </c15:fullRef>
                </c:ext>
              </c:extLst>
              <c:f>('FEBRERO 2026'!$C$1132,'FEBRERO 2026'!$E$1132,'FEBRERO 2026'!$G$1132)</c:f>
              <c:strCache>
                <c:ptCount val="3"/>
                <c:pt idx="0">
                  <c:v>PER.  ESPAÑOLES</c:v>
                </c:pt>
                <c:pt idx="1">
                  <c:v>PER.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2026'!$C$1134:$H$1134</c15:sqref>
                  </c15:fullRef>
                </c:ext>
              </c:extLst>
              <c:f>('FEBRERO 2026'!$C$1134,'FEBRERO 2026'!$E$1134,'FEBRERO 2026'!$G$1134)</c:f>
              <c:numCache>
                <c:formatCode>#,##0</c:formatCode>
                <c:ptCount val="3"/>
                <c:pt idx="0">
                  <c:v>22415</c:v>
                </c:pt>
                <c:pt idx="1">
                  <c:v>5591</c:v>
                </c:pt>
                <c:pt idx="2">
                  <c:v>28006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BBC-4A09-9574-44716CA8A82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7864"/>
        <c:axId val="247048256"/>
        <c:extLst>
          <c:ext xmlns:c15="http://schemas.microsoft.com/office/drawing/2012/chart" uri="{02D57815-91ED-43cb-92C2-25804820EDAC}">
            <c15:filteredBarSeries>
              <c15:ser>
                <c:idx val="0"/>
                <c:order val="0"/>
                <c:tx>
                  <c:strRef>
                    <c:extLst>
                      <c:ext uri="{02D57815-91ED-43cb-92C2-25804820EDAC}">
                        <c15:formulaRef>
                          <c15:sqref>'FEBRERO 2026'!$B$1132</c15:sqref>
                        </c15:formulaRef>
                      </c:ext>
                    </c:extLst>
                    <c:strCache>
                      <c:ptCount val="1"/>
                      <c:pt idx="0">
                        <c:v>PERIODO</c:v>
                      </c:pt>
                    </c:strCache>
                  </c:strRef>
                </c:tx>
                <c:spPr>
                  <a:solidFill>
                    <a:schemeClr val="accent5">
                      <a:lumMod val="40000"/>
                      <a:lumOff val="6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ullRef>
                          <c15:sqref>'FEBRERO 2026'!$C$1132:$H$1132</c15:sqref>
                        </c15:fullRef>
                        <c15:formulaRef>
                          <c15:sqref>('FEBRERO 2026'!$C$1132,'FEBRERO 2026'!$E$1132,'FEBRERO 2026'!$G$1132)</c15:sqref>
                        </c15:formulaRef>
                      </c:ext>
                    </c:extLst>
                    <c:strCache>
                      <c:ptCount val="3"/>
                      <c:pt idx="0">
                        <c:v>PER.  ESPAÑOLES</c:v>
                      </c:pt>
                      <c:pt idx="1">
                        <c:v>PER. EXTRANJEROS</c:v>
                      </c:pt>
                      <c:pt idx="2">
                        <c:v>T. PERNOCTACIONES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ullRef>
                          <c15:sqref>'FEBRERO 2026'!$C$1132:$H$1132</c15:sqref>
                        </c15:fullRef>
                        <c15:formulaRef>
                          <c15:sqref>('FEBRERO 2026'!$C$1132,'FEBRERO 2026'!$E$1132,'FEBRERO 2026'!$G$1132)</c15:sqref>
                        </c15:formulaRef>
                      </c:ext>
                    </c:extLst>
                    <c:numCache>
                      <c:formatCode>General</c:formatCode>
                      <c:ptCount val="3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2-BBBC-4A09-9574-44716CA8A829}"/>
                  </c:ext>
                </c:extLst>
              </c15:ser>
            </c15:filteredBarSeries>
          </c:ext>
        </c:extLst>
      </c:barChart>
      <c:catAx>
        <c:axId val="2470478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8256"/>
        <c:crosses val="autoZero"/>
        <c:auto val="0"/>
        <c:lblAlgn val="ctr"/>
        <c:lblOffset val="100"/>
        <c:noMultiLvlLbl val="0"/>
      </c:catAx>
      <c:valAx>
        <c:axId val="24704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8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7372396510617847"/>
          <c:y val="3.1793155371118514E-2"/>
          <c:w val="0.22627603489382139"/>
          <c:h val="0.164873064575266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7DB51A"/>
                </a:solidFill>
              </a:rPr>
              <a:t>ESTABLECIMIENTOS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strRef>
              <c:f>'FEBRERO 2026'!$B$1419</c:f>
              <c:strCache>
                <c:ptCount val="1"/>
                <c:pt idx="0">
                  <c:v>HOT. HOST. Y PENS. 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1-CE7A-4903-979C-D0BFFC2FC055}"/>
              </c:ext>
            </c:extLst>
          </c:dPt>
          <c:val>
            <c:numRef>
              <c:f>'FEBRERO 2026'!$F$1419</c:f>
              <c:numCache>
                <c:formatCode>#,##0</c:formatCode>
                <c:ptCount val="1"/>
                <c:pt idx="0">
                  <c:v>1805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E7A-4903-979C-D0BFFC2FC055}"/>
            </c:ext>
          </c:extLst>
        </c:ser>
        <c:ser>
          <c:idx val="0"/>
          <c:order val="1"/>
          <c:tx>
            <c:strRef>
              <c:f>'FEBRERO 2026'!$B$1421</c:f>
              <c:strCache>
                <c:ptCount val="1"/>
                <c:pt idx="0">
                  <c:v>CAMPING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Ref>
              <c:f>'FEBRERO 2026'!$F$1421</c:f>
              <c:numCache>
                <c:formatCode>#,##0</c:formatCode>
                <c:ptCount val="1"/>
                <c:pt idx="0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0-9EDA-47CA-985A-4312FE2EDA9D}"/>
            </c:ext>
          </c:extLst>
        </c:ser>
        <c:ser>
          <c:idx val="2"/>
          <c:order val="2"/>
          <c:tx>
            <c:strRef>
              <c:f>'FEBRERO 2026'!$B$1423</c:f>
              <c:strCache>
                <c:ptCount val="1"/>
                <c:pt idx="0">
                  <c:v>TURISMO RURAL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Ref>
              <c:f>'FEBRERO 2026'!$F$1423</c:f>
              <c:numCache>
                <c:formatCode>#,##0</c:formatCode>
                <c:ptCount val="1"/>
                <c:pt idx="0">
                  <c:v>4180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9EDA-47CA-985A-4312FE2EDA9D}"/>
            </c:ext>
          </c:extLst>
        </c:ser>
        <c:ser>
          <c:idx val="3"/>
          <c:order val="3"/>
          <c:tx>
            <c:strRef>
              <c:f>'FEBRERO 2026'!$B$1425</c:f>
              <c:strCache>
                <c:ptCount val="1"/>
                <c:pt idx="0">
                  <c:v>ALBERGUES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'FEBRERO 2026'!$F$1425</c:f>
              <c:numCache>
                <c:formatCode>#,##0</c:formatCode>
                <c:ptCount val="1"/>
                <c:pt idx="0">
                  <c:v>371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EDA-47CA-985A-4312FE2EDA9D}"/>
            </c:ext>
          </c:extLst>
        </c:ser>
        <c:ser>
          <c:idx val="4"/>
          <c:order val="4"/>
          <c:tx>
            <c:strRef>
              <c:f>'FEBRERO 2026'!$B$1427</c:f>
              <c:strCache>
                <c:ptCount val="1"/>
                <c:pt idx="0">
                  <c:v>VIVIENDAS 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val>
            <c:numRef>
              <c:f>'FEBRERO 2026'!$F$1427</c:f>
              <c:numCache>
                <c:formatCode>#,##0</c:formatCode>
                <c:ptCount val="1"/>
                <c:pt idx="0">
                  <c:v>5557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3-9EDA-47CA-985A-4312FE2EDA9D}"/>
            </c:ext>
          </c:extLst>
        </c:ser>
        <c:ser>
          <c:idx val="5"/>
          <c:order val="5"/>
          <c:tx>
            <c:strRef>
              <c:f>'FEBRERO 2026'!$B$1429</c:f>
              <c:strCache>
                <c:ptCount val="1"/>
                <c:pt idx="0">
                  <c:v>APARTAMENTOS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val>
            <c:numRef>
              <c:f>'FEBRERO 2026'!$F$1429</c:f>
              <c:numCache>
                <c:formatCode>#,##0</c:formatCode>
                <c:ptCount val="1"/>
                <c:pt idx="0">
                  <c:v>676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4-9EDA-47CA-985A-4312FE2ED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124024"/>
        <c:axId val="246124416"/>
      </c:barChart>
      <c:catAx>
        <c:axId val="24612402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246124416"/>
        <c:crosses val="autoZero"/>
        <c:auto val="1"/>
        <c:lblAlgn val="ctr"/>
        <c:lblOffset val="100"/>
        <c:noMultiLvlLbl val="0"/>
      </c:catAx>
      <c:valAx>
        <c:axId val="2461244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402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8.1317214309657812E-2"/>
          <c:y val="0.90183872849227176"/>
          <c:w val="0.84098776994266122"/>
          <c:h val="7.5939049285505975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DB39-4DCA-99E0-CF66E32EF74B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DB39-4DCA-99E0-CF66E32EF74B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DB39-4DCA-99E0-CF66E32EF74B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DB39-4DCA-99E0-CF66E32EF74B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DB39-4DCA-99E0-CF66E32EF74B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DB39-4DCA-99E0-CF66E32EF74B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DB39-4DCA-99E0-CF66E32EF74B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DB39-4DCA-99E0-CF66E32EF74B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DB39-4DCA-99E0-CF66E32EF74B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DB39-4DCA-99E0-CF66E32EF74B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DB39-4DCA-99E0-CF66E32EF74B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DB39-4DCA-99E0-CF66E32EF74B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DB39-4DCA-99E0-CF66E32EF74B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DB39-4DCA-99E0-CF66E32EF74B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DB39-4DCA-99E0-CF66E32EF74B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DB39-4DCA-99E0-CF66E32EF74B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DB39-4DCA-99E0-CF66E32EF74B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DB39-4DCA-99E0-CF66E32EF74B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2026'!$J$1478:$J$1486</c:f>
              <c:numCache>
                <c:formatCode>#,##0</c:formatCode>
                <c:ptCount val="9"/>
                <c:pt idx="0">
                  <c:v>6054</c:v>
                </c:pt>
                <c:pt idx="1">
                  <c:v>11169</c:v>
                </c:pt>
                <c:pt idx="2">
                  <c:v>12437</c:v>
                </c:pt>
                <c:pt idx="3">
                  <c:v>3851</c:v>
                </c:pt>
                <c:pt idx="4">
                  <c:v>11886</c:v>
                </c:pt>
                <c:pt idx="5">
                  <c:v>6823</c:v>
                </c:pt>
                <c:pt idx="6">
                  <c:v>4437</c:v>
                </c:pt>
                <c:pt idx="7">
                  <c:v>9518</c:v>
                </c:pt>
                <c:pt idx="8">
                  <c:v>3715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DB39-4DCA-99E0-CF66E32EF74B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2026'!$C$1504</c:f>
              <c:strCache>
                <c:ptCount val="1"/>
                <c:pt idx="0">
                  <c:v>1ª CATEGORIA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2026'!$C$1506:$C$1514</c:f>
              <c:numCache>
                <c:formatCode>#,##0</c:formatCode>
                <c:ptCount val="9"/>
                <c:pt idx="0">
                  <c:v>1</c:v>
                </c:pt>
                <c:pt idx="1">
                  <c:v>3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3</c:v>
                </c:pt>
                <c:pt idx="6">
                  <c:v>6</c:v>
                </c:pt>
                <c:pt idx="7">
                  <c:v>3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5DC-486D-8503-9C7845A0BD67}"/>
            </c:ext>
          </c:extLst>
        </c:ser>
        <c:ser>
          <c:idx val="1"/>
          <c:order val="2"/>
          <c:tx>
            <c:strRef>
              <c:f>'FEBRERO 2026'!$E$1504</c:f>
              <c:strCache>
                <c:ptCount val="1"/>
                <c:pt idx="0">
                  <c:v>2ª CATEGORIA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2026'!$E$1506:$E$1514</c:f>
              <c:numCache>
                <c:formatCode>#,##0</c:formatCode>
                <c:ptCount val="9"/>
                <c:pt idx="0">
                  <c:v>14</c:v>
                </c:pt>
                <c:pt idx="1">
                  <c:v>16</c:v>
                </c:pt>
                <c:pt idx="2">
                  <c:v>35</c:v>
                </c:pt>
                <c:pt idx="3">
                  <c:v>4</c:v>
                </c:pt>
                <c:pt idx="4">
                  <c:v>18</c:v>
                </c:pt>
                <c:pt idx="5">
                  <c:v>4</c:v>
                </c:pt>
                <c:pt idx="6">
                  <c:v>2</c:v>
                </c:pt>
                <c:pt idx="7">
                  <c:v>2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4-55DC-486D-8503-9C7845A0BD67}"/>
            </c:ext>
          </c:extLst>
        </c:ser>
        <c:ser>
          <c:idx val="4"/>
          <c:order val="4"/>
          <c:tx>
            <c:strRef>
              <c:f>'FEBRERO 2026'!$G$1504</c:f>
              <c:strCache>
                <c:ptCount val="1"/>
                <c:pt idx="0">
                  <c:v>LUJO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2026'!$G$1506:$G$1514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26-55DC-486D-8503-9C7845A0BD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'FEBRERO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23-55DC-486D-8503-9C7845A0BD67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5-55DC-486D-8503-9C7845A0BD67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27-55DC-486D-8503-9C7845A0BD67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9625133454271346"/>
          <c:y val="1.1996045341707026E-2"/>
          <c:w val="0.20374866545728648"/>
          <c:h val="0.1910867372533398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3470822204493165"/>
          <c:y val="4.065039370078739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69870618759778"/>
          <c:y val="0.20210787401574801"/>
          <c:w val="0.8616444119517952"/>
          <c:h val="0.6656654873519899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2026'!$B$388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2026'!$C$387:$H$387</c15:sqref>
                  </c15:fullRef>
                </c:ext>
              </c:extLst>
              <c:f>('FEBRERO 2026'!$C$387,'FEBRERO 2026'!$E$387,'FEBRERO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2026'!$C$388:$H$388</c15:sqref>
                  </c15:fullRef>
                </c:ext>
              </c:extLst>
              <c:f>('FEBRERO 2026'!$C$388,'FEBRERO 2026'!$E$388,'FEBRERO 2026'!$G$388)</c:f>
              <c:numCache>
                <c:formatCode>#,##0</c:formatCode>
                <c:ptCount val="3"/>
                <c:pt idx="0">
                  <c:v>625413</c:v>
                </c:pt>
                <c:pt idx="1">
                  <c:v>123087</c:v>
                </c:pt>
                <c:pt idx="2">
                  <c:v>748500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EC-43A6-81C5-949E7E14AC8C}"/>
            </c:ext>
          </c:extLst>
        </c:ser>
        <c:ser>
          <c:idx val="1"/>
          <c:order val="1"/>
          <c:tx>
            <c:strRef>
              <c:f>'FEBRERO 2026'!$B$389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2026'!$C$387:$H$387</c15:sqref>
                  </c15:fullRef>
                </c:ext>
              </c:extLst>
              <c:f>('FEBRERO 2026'!$C$387,'FEBRERO 2026'!$E$387,'FEBRERO 2026'!$G$387)</c:f>
              <c:strCache>
                <c:ptCount val="3"/>
                <c:pt idx="0">
                  <c:v>P. ESPAÑOLES</c:v>
                </c:pt>
                <c:pt idx="1">
                  <c:v>P. EXTRANJEROS</c:v>
                </c:pt>
                <c:pt idx="2">
                  <c:v>T. PERNOCTACIONES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2026'!$C$389:$H$389</c15:sqref>
                  </c15:fullRef>
                </c:ext>
              </c:extLst>
              <c:f>('FEBRERO 2026'!$C$389,'FEBRERO 2026'!$E$389,'FEBRERO 2026'!$G$389)</c:f>
              <c:numCache>
                <c:formatCode>#,##0</c:formatCode>
                <c:ptCount val="3"/>
                <c:pt idx="0">
                  <c:v>570578</c:v>
                </c:pt>
                <c:pt idx="1">
                  <c:v>122553</c:v>
                </c:pt>
                <c:pt idx="2">
                  <c:v>693131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EC-43A6-81C5-949E7E14AC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669960"/>
        <c:axId val="212670352"/>
      </c:barChart>
      <c:catAx>
        <c:axId val="2126699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70352"/>
        <c:crosses val="autoZero"/>
        <c:auto val="0"/>
        <c:lblAlgn val="ctr"/>
        <c:lblOffset val="100"/>
        <c:noMultiLvlLbl val="0"/>
      </c:catAx>
      <c:valAx>
        <c:axId val="2126703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6699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7396165505205206"/>
          <c:y val="6.4304469280437012E-3"/>
          <c:w val="0.20284753882434253"/>
          <c:h val="0.1547281358813346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00B0F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paperSize="9" orientation="landscape" horizontalDpi="300"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C31-4519-BEE3-4C9A68725FF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C31-4519-BEE3-4C9A68725FF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C31-4519-BEE3-4C9A68725FF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C31-4519-BEE3-4C9A68725FF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C31-4519-BEE3-4C9A68725FF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C31-4519-BEE3-4C9A68725FF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C31-4519-BEE3-4C9A68725FF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C31-4519-BEE3-4C9A68725FF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C31-4519-BEE3-4C9A68725FF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C31-4519-BEE3-4C9A68725FF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C31-4519-BEE3-4C9A68725FFD}"/>
                </c:ext>
              </c:extLst>
            </c:dLbl>
            <c:dLbl>
              <c:idx val="2"/>
              <c:layout>
                <c:manualLayout>
                  <c:x val="3.9258243819041957E-2"/>
                  <c:y val="-1.683501683501696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C31-4519-BEE3-4C9A68725FF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C31-4519-BEE3-4C9A68725FF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C31-4519-BEE3-4C9A68725FF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C31-4519-BEE3-4C9A68725FFD}"/>
                </c:ext>
              </c:extLst>
            </c:dLbl>
            <c:dLbl>
              <c:idx val="6"/>
              <c:layout>
                <c:manualLayout>
                  <c:x val="-2.680197937893718E-3"/>
                  <c:y val="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C31-4519-BEE3-4C9A68725FFD}"/>
                </c:ext>
              </c:extLst>
            </c:dLbl>
            <c:dLbl>
              <c:idx val="7"/>
              <c:layout>
                <c:manualLayout>
                  <c:x val="3.9447219197425484E-2"/>
                  <c:y val="-3.367003367003366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C31-4519-BEE3-4C9A68725FFD}"/>
                </c:ext>
              </c:extLst>
            </c:dLbl>
            <c:dLbl>
              <c:idx val="8"/>
              <c:layout>
                <c:manualLayout>
                  <c:x val="5.5591321887923796E-2"/>
                  <c:y val="-6.7340067340067337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C31-4519-BEE3-4C9A68725FF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2026'!$I$1506:$I$1514</c:f>
              <c:numCache>
                <c:formatCode>#,##0</c:formatCode>
                <c:ptCount val="9"/>
                <c:pt idx="0">
                  <c:v>15</c:v>
                </c:pt>
                <c:pt idx="1">
                  <c:v>19</c:v>
                </c:pt>
                <c:pt idx="2">
                  <c:v>38</c:v>
                </c:pt>
                <c:pt idx="3">
                  <c:v>4</c:v>
                </c:pt>
                <c:pt idx="4">
                  <c:v>20</c:v>
                </c:pt>
                <c:pt idx="5">
                  <c:v>7</c:v>
                </c:pt>
                <c:pt idx="6">
                  <c:v>8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C31-4519-BEE3-4C9A68725FF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/>
              <a:t>Nº DE PLAZAS</a:t>
            </a:r>
          </a:p>
        </c:rich>
      </c:tx>
      <c:layout>
        <c:manualLayout>
          <c:xMode val="edge"/>
          <c:yMode val="edge"/>
          <c:x val="0.42613676131392664"/>
          <c:y val="1.677852348993288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060611665308787E-2"/>
          <c:y val="0.19127548119540622"/>
          <c:w val="0.9261372201049991"/>
          <c:h val="0.72689390570364754"/>
        </c:manualLayout>
      </c:layout>
      <c:barChart>
        <c:barDir val="col"/>
        <c:grouping val="clustered"/>
        <c:varyColors val="0"/>
        <c:ser>
          <c:idx val="0"/>
          <c:order val="0"/>
          <c:tx>
            <c:v>Lujo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9"/>
              <c:pt idx="0">
                <c:v>Ávila</c:v>
              </c:pt>
              <c:pt idx="1">
                <c:v>Burgos</c:v>
              </c:pt>
              <c:pt idx="2">
                <c:v>León</c:v>
              </c:pt>
              <c:pt idx="3">
                <c:v>Palencia</c:v>
              </c:pt>
              <c:pt idx="4">
                <c:v>Salamanca</c:v>
              </c:pt>
              <c:pt idx="5">
                <c:v>Segovia</c:v>
              </c:pt>
              <c:pt idx="6">
                <c:v>Soria</c:v>
              </c:pt>
              <c:pt idx="7">
                <c:v>Valladolid</c:v>
              </c:pt>
              <c:pt idx="8">
                <c:v>Zamora</c:v>
              </c:pt>
            </c:strLit>
          </c:cat>
          <c:val>
            <c:numLit>
              <c:formatCode>General</c:formatCode>
              <c:ptCount val="9"/>
              <c:pt idx="0">
                <c:v>0</c:v>
              </c:pt>
              <c:pt idx="1">
                <c:v>0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0</c:v>
              </c:pt>
              <c:pt idx="7">
                <c:v>0</c:v>
              </c:pt>
              <c:pt idx="8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0-3A0A-4953-813C-2C52F08C1F2A}"/>
            </c:ext>
          </c:extLst>
        </c:ser>
        <c:ser>
          <c:idx val="1"/>
          <c:order val="1"/>
          <c:tx>
            <c:v>2ª Categoría</c:v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6717</c:v>
              </c:pt>
              <c:pt idx="1">
                <c:v>4442</c:v>
              </c:pt>
              <c:pt idx="2">
                <c:v>7909</c:v>
              </c:pt>
              <c:pt idx="3">
                <c:v>1483</c:v>
              </c:pt>
              <c:pt idx="4">
                <c:v>4709</c:v>
              </c:pt>
              <c:pt idx="5">
                <c:v>649</c:v>
              </c:pt>
              <c:pt idx="6">
                <c:v>888</c:v>
              </c:pt>
              <c:pt idx="7">
                <c:v>38</c:v>
              </c:pt>
              <c:pt idx="8">
                <c:v>3356</c:v>
              </c:pt>
            </c:numLit>
          </c:val>
          <c:extLst>
            <c:ext xmlns:c16="http://schemas.microsoft.com/office/drawing/2014/chart" uri="{C3380CC4-5D6E-409C-BE32-E72D297353CC}">
              <c16:uniqueId val="{00000001-3A0A-4953-813C-2C52F08C1F2A}"/>
            </c:ext>
          </c:extLst>
        </c:ser>
        <c:ser>
          <c:idx val="2"/>
          <c:order val="2"/>
          <c:tx>
            <c:v>1ª Categoría</c:v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val>
            <c:numLit>
              <c:formatCode>General</c:formatCode>
              <c:ptCount val="9"/>
              <c:pt idx="0">
                <c:v>528</c:v>
              </c:pt>
              <c:pt idx="1">
                <c:v>2769</c:v>
              </c:pt>
              <c:pt idx="2">
                <c:v>1135</c:v>
              </c:pt>
              <c:pt idx="3">
                <c:v>0</c:v>
              </c:pt>
              <c:pt idx="4">
                <c:v>894</c:v>
              </c:pt>
              <c:pt idx="5">
                <c:v>1687</c:v>
              </c:pt>
              <c:pt idx="6">
                <c:v>3912</c:v>
              </c:pt>
              <c:pt idx="7">
                <c:v>1248</c:v>
              </c:pt>
              <c:pt idx="8">
                <c:v>248</c:v>
              </c:pt>
            </c:numLit>
          </c:val>
          <c:extLst>
            <c:ext xmlns:c16="http://schemas.microsoft.com/office/drawing/2014/chart" uri="{C3380CC4-5D6E-409C-BE32-E72D297353CC}">
              <c16:uniqueId val="{00000002-3A0A-4953-813C-2C52F08C1F2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7712"/>
        <c:axId val="212588104"/>
      </c:barChart>
      <c:catAx>
        <c:axId val="21258771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8104"/>
        <c:crosses val="autoZero"/>
        <c:auto val="0"/>
        <c:lblAlgn val="ctr"/>
        <c:lblOffset val="100"/>
        <c:tickLblSkip val="1"/>
        <c:tickMarkSkip val="1"/>
        <c:noMultiLvlLbl val="0"/>
      </c:catAx>
      <c:valAx>
        <c:axId val="21258810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77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2026'!$C$1600</c:f>
              <c:strCache>
                <c:ptCount val="1"/>
                <c:pt idx="0">
                  <c:v>ALBERG.  TUR.  SUP.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2026'!$C$1602:$C$1610</c:f>
              <c:numCache>
                <c:formatCode>#,##0</c:formatCode>
                <c:ptCount val="9"/>
                <c:pt idx="0">
                  <c:v>8</c:v>
                </c:pt>
                <c:pt idx="1">
                  <c:v>13</c:v>
                </c:pt>
                <c:pt idx="2">
                  <c:v>17</c:v>
                </c:pt>
                <c:pt idx="3">
                  <c:v>9</c:v>
                </c:pt>
                <c:pt idx="4">
                  <c:v>6</c:v>
                </c:pt>
                <c:pt idx="5">
                  <c:v>3</c:v>
                </c:pt>
                <c:pt idx="6">
                  <c:v>1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CD1-4491-AD0D-670185C6C94B}"/>
            </c:ext>
          </c:extLst>
        </c:ser>
        <c:ser>
          <c:idx val="1"/>
          <c:order val="2"/>
          <c:tx>
            <c:strRef>
              <c:f>'FEBRERO 2026'!$E$1600</c:f>
              <c:strCache>
                <c:ptCount val="1"/>
                <c:pt idx="0">
                  <c:v>ALBERGUE TURISTICO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2026'!$E$1602:$E$1610</c:f>
              <c:numCache>
                <c:formatCode>#,##0</c:formatCode>
                <c:ptCount val="9"/>
                <c:pt idx="0">
                  <c:v>11</c:v>
                </c:pt>
                <c:pt idx="1">
                  <c:v>37</c:v>
                </c:pt>
                <c:pt idx="2">
                  <c:v>66</c:v>
                </c:pt>
                <c:pt idx="3">
                  <c:v>9</c:v>
                </c:pt>
                <c:pt idx="4">
                  <c:v>14</c:v>
                </c:pt>
                <c:pt idx="5">
                  <c:v>19</c:v>
                </c:pt>
                <c:pt idx="6">
                  <c:v>15</c:v>
                </c:pt>
                <c:pt idx="7">
                  <c:v>15</c:v>
                </c:pt>
                <c:pt idx="8">
                  <c:v>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CD1-4491-AD0D-670185C6C94B}"/>
            </c:ext>
          </c:extLst>
        </c:ser>
        <c:ser>
          <c:idx val="4"/>
          <c:order val="4"/>
          <c:tx>
            <c:strRef>
              <c:f>'FEBRERO 2026'!$G$1600</c:f>
              <c:strCache>
                <c:ptCount val="1"/>
                <c:pt idx="0">
                  <c:v>ALB. TUR.  C.S. SUP.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2026'!$B$1506:$B$1514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2026'!$G$1602:$G$1610</c:f>
              <c:numCache>
                <c:formatCode>#,##0</c:formatCode>
                <c:ptCount val="9"/>
                <c:pt idx="0">
                  <c:v>0</c:v>
                </c:pt>
                <c:pt idx="1">
                  <c:v>11</c:v>
                </c:pt>
                <c:pt idx="2">
                  <c:v>15</c:v>
                </c:pt>
                <c:pt idx="3">
                  <c:v>14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9CD1-4491-AD0D-670185C6C94B}"/>
            </c:ext>
          </c:extLst>
        </c:ser>
        <c:ser>
          <c:idx val="6"/>
          <c:order val="6"/>
          <c:tx>
            <c:strRef>
              <c:f>'FEBRERO 2026'!$I$1600</c:f>
              <c:strCache>
                <c:ptCount val="1"/>
                <c:pt idx="0">
                  <c:v>ALBERG.TUR. C.S.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val>
            <c:numRef>
              <c:f>'FEBRERO 2026'!$I$1602:$I$1610</c:f>
              <c:numCache>
                <c:formatCode>#,##0</c:formatCode>
                <c:ptCount val="9"/>
                <c:pt idx="0">
                  <c:v>0</c:v>
                </c:pt>
                <c:pt idx="1">
                  <c:v>20</c:v>
                </c:pt>
                <c:pt idx="2">
                  <c:v>37</c:v>
                </c:pt>
                <c:pt idx="3">
                  <c:v>7</c:v>
                </c:pt>
                <c:pt idx="4">
                  <c:v>3</c:v>
                </c:pt>
                <c:pt idx="5">
                  <c:v>0</c:v>
                </c:pt>
                <c:pt idx="6">
                  <c:v>1</c:v>
                </c:pt>
                <c:pt idx="7">
                  <c:v>3</c:v>
                </c:pt>
                <c:pt idx="8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2AD7-42FC-8C72-845C7AFE60E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>
          <c:ext xmlns:c15="http://schemas.microsoft.com/office/drawing/2012/chart" uri="{02D57815-91ED-43cb-92C2-25804820EDAC}">
            <c15:filteredBarSeries>
              <c15:ser>
                <c:idx val="0"/>
                <c:order val="1"/>
                <c:tx>
                  <c:strRef>
                    <c:extLst>
                      <c:ext uri="{02D57815-91ED-43cb-92C2-25804820EDAC}">
                        <c15:formulaRef>
                          <c15:sqref>'FEBRERO 2026'!$D$1504:$D$1505</c15:sqref>
                        </c15:formulaRef>
                      </c:ext>
                    </c:extLst>
                    <c:strCache>
                      <c:ptCount val="2"/>
                      <c:pt idx="0">
                        <c:v>1ª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1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>
                      <c:ext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'FEBRERO 2026'!$D$1506:$D$1514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528</c:v>
                      </c:pt>
                      <c:pt idx="1">
                        <c:v>2238</c:v>
                      </c:pt>
                      <c:pt idx="2">
                        <c:v>1135</c:v>
                      </c:pt>
                      <c:pt idx="3">
                        <c:v>0</c:v>
                      </c:pt>
                      <c:pt idx="4">
                        <c:v>1062</c:v>
                      </c:pt>
                      <c:pt idx="5">
                        <c:v>1303</c:v>
                      </c:pt>
                      <c:pt idx="6">
                        <c:v>5278</c:v>
                      </c:pt>
                      <c:pt idx="7">
                        <c:v>1248</c:v>
                      </c:pt>
                      <c:pt idx="8">
                        <c:v>0</c:v>
                      </c:pt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3-9CD1-4491-AD0D-670185C6C94B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2026'!$F$1504:$F$1505</c15:sqref>
                        </c15:formulaRef>
                      </c:ext>
                    </c:extLst>
                    <c:strCache>
                      <c:ptCount val="2"/>
                      <c:pt idx="0">
                        <c:v>2ª CATEGORIA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4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2026'!$F$1506:$F$1514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5073</c:v>
                      </c:pt>
                      <c:pt idx="1">
                        <c:v>4377</c:v>
                      </c:pt>
                      <c:pt idx="2">
                        <c:v>7465</c:v>
                      </c:pt>
                      <c:pt idx="3">
                        <c:v>1283</c:v>
                      </c:pt>
                      <c:pt idx="4">
                        <c:v>4150</c:v>
                      </c:pt>
                      <c:pt idx="5">
                        <c:v>657</c:v>
                      </c:pt>
                      <c:pt idx="6">
                        <c:v>840</c:v>
                      </c:pt>
                      <c:pt idx="7">
                        <c:v>38</c:v>
                      </c:pt>
                      <c:pt idx="8">
                        <c:v>1040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4-9CD1-4491-AD0D-670185C6C94B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2026'!$H$1504:$H$1505</c15:sqref>
                        </c15:formulaRef>
                      </c:ext>
                    </c:extLst>
                    <c:strCache>
                      <c:ptCount val="2"/>
                      <c:pt idx="0">
                        <c:v>LUJO</c:v>
                      </c:pt>
                      <c:pt idx="1">
                        <c:v>PLAZAS</c:v>
                      </c:pt>
                    </c:strCache>
                  </c:strRef>
                </c:tx>
                <c:spPr>
                  <a:solidFill>
                    <a:schemeClr val="accent6"/>
                  </a:solidFill>
                  <a:ln>
                    <a:noFill/>
                  </a:ln>
                  <a:effectLst/>
                </c:spPr>
                <c:invertIfNegative val="0"/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2026'!$B$1506:$B$1514</c15:sqref>
                        </c15:formulaRef>
                      </c:ext>
                    </c:extLst>
                    <c:strCache>
                      <c:ptCount val="9"/>
                      <c:pt idx="0">
                        <c:v>ÁVILA</c:v>
                      </c:pt>
                      <c:pt idx="1">
                        <c:v>BURGOS</c:v>
                      </c:pt>
                      <c:pt idx="2">
                        <c:v>LEÓN</c:v>
                      </c:pt>
                      <c:pt idx="3">
                        <c:v>PALENCIA</c:v>
                      </c:pt>
                      <c:pt idx="4">
                        <c:v>SALAMANCA</c:v>
                      </c:pt>
                      <c:pt idx="5">
                        <c:v>SEGOVIA</c:v>
                      </c:pt>
                      <c:pt idx="6">
                        <c:v>SORIA</c:v>
                      </c:pt>
                      <c:pt idx="7">
                        <c:v>VALLADOLID</c:v>
                      </c:pt>
                      <c:pt idx="8">
                        <c:v>ZAMORA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'FEBRERO 2026'!$H$1506:$H$1514</c15:sqref>
                        </c15:formulaRef>
                      </c:ext>
                    </c:extLst>
                    <c:numCache>
                      <c:formatCode>#,##0</c:formatCode>
                      <c:ptCount val="9"/>
                      <c:pt idx="0">
                        <c:v>0</c:v>
                      </c:pt>
                      <c:pt idx="1">
                        <c:v>0</c:v>
                      </c:pt>
                      <c:pt idx="2">
                        <c:v>0</c:v>
                      </c:pt>
                      <c:pt idx="3">
                        <c:v>0</c:v>
                      </c:pt>
                      <c:pt idx="4">
                        <c:v>0</c:v>
                      </c:pt>
                      <c:pt idx="5">
                        <c:v>0</c:v>
                      </c:pt>
                      <c:pt idx="6">
                        <c:v>0</c:v>
                      </c:pt>
                      <c:pt idx="7">
                        <c:v>0</c:v>
                      </c:pt>
                      <c:pt idx="8">
                        <c:v>0</c:v>
                      </c:pt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5-9CD1-4491-AD0D-670185C6C94B}"/>
                  </c:ext>
                </c:extLst>
              </c15:ser>
            </c15:filteredBarSeries>
          </c:ext>
        </c:extLst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19783809173092456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442-4D01-AABC-467516B82ABD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442-4D01-AABC-467516B82ABD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442-4D01-AABC-467516B82ABD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442-4D01-AABC-467516B82ABD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442-4D01-AABC-467516B82ABD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442-4D01-AABC-467516B82ABD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442-4D01-AABC-467516B82ABD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442-4D01-AABC-467516B82ABD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442-4D01-AABC-467516B82ABD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442-4D01-AABC-467516B82ABD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442-4D01-AABC-467516B82ABD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442-4D01-AABC-467516B82ABD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442-4D01-AABC-467516B82ABD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442-4D01-AABC-467516B82ABD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442-4D01-AABC-467516B82ABD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442-4D01-AABC-467516B82ABD}"/>
                </c:ext>
              </c:extLst>
            </c:dLbl>
            <c:dLbl>
              <c:idx val="7"/>
              <c:layout>
                <c:manualLayout>
                  <c:x val="1.2673135487393822E-2"/>
                  <c:y val="-3.055520257924798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442-4D01-AABC-467516B82ABD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442-4D01-AABC-467516B82ABD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2026'!$B$1602:$B$1610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2026'!$L$1602:$L$1610</c:f>
              <c:numCache>
                <c:formatCode>#,##0</c:formatCode>
                <c:ptCount val="9"/>
                <c:pt idx="0">
                  <c:v>1022</c:v>
                </c:pt>
                <c:pt idx="1">
                  <c:v>3223</c:v>
                </c:pt>
                <c:pt idx="2">
                  <c:v>5022</c:v>
                </c:pt>
                <c:pt idx="3">
                  <c:v>1305</c:v>
                </c:pt>
                <c:pt idx="4">
                  <c:v>716</c:v>
                </c:pt>
                <c:pt idx="5">
                  <c:v>1605</c:v>
                </c:pt>
                <c:pt idx="6">
                  <c:v>649</c:v>
                </c:pt>
                <c:pt idx="7">
                  <c:v>1249</c:v>
                </c:pt>
                <c:pt idx="8">
                  <c:v>169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442-4D01-AABC-467516B82ABD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2026'!$B$1692</c:f>
              <c:strCache>
                <c:ptCount val="1"/>
                <c:pt idx="0">
                  <c:v>ESTABLECIMIENTOS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2026'!$C$1692:$K$1692</c:f>
              <c:numCache>
                <c:formatCode>#,##0</c:formatCode>
                <c:ptCount val="9"/>
                <c:pt idx="0">
                  <c:v>631</c:v>
                </c:pt>
                <c:pt idx="1">
                  <c:v>864</c:v>
                </c:pt>
                <c:pt idx="2">
                  <c:v>1235</c:v>
                </c:pt>
                <c:pt idx="3">
                  <c:v>358</c:v>
                </c:pt>
                <c:pt idx="4">
                  <c:v>766</c:v>
                </c:pt>
                <c:pt idx="5">
                  <c:v>556</c:v>
                </c:pt>
                <c:pt idx="6">
                  <c:v>357</c:v>
                </c:pt>
                <c:pt idx="7">
                  <c:v>939</c:v>
                </c:pt>
                <c:pt idx="8">
                  <c:v>378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2A1-4FB9-A9FA-2EBE7A8108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CAB1-4DAB-9098-F2F9FC19D33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CAB1-4DAB-9098-F2F9FC19D33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CAB1-4DAB-9098-F2F9FC19D33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CAB1-4DAB-9098-F2F9FC19D33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CAB1-4DAB-9098-F2F9FC19D33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CAB1-4DAB-9098-F2F9FC19D330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CAB1-4DAB-9098-F2F9FC19D330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CAB1-4DAB-9098-F2F9FC19D330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CAB1-4DAB-9098-F2F9FC19D33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CAB1-4DAB-9098-F2F9FC19D33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CAB1-4DAB-9098-F2F9FC19D33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CAB1-4DAB-9098-F2F9FC19D33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CAB1-4DAB-9098-F2F9FC19D33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CAB1-4DAB-9098-F2F9FC19D330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CAB1-4DAB-9098-F2F9FC19D330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CAB1-4DAB-9098-F2F9FC19D330}"/>
                </c:ext>
              </c:extLst>
            </c:dLbl>
            <c:dLbl>
              <c:idx val="7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CAB1-4DAB-9098-F2F9FC19D330}"/>
                </c:ext>
              </c:extLst>
            </c:dLbl>
            <c:dLbl>
              <c:idx val="8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CAB1-4DAB-9098-F2F9FC19D33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2026'!$C$1691:$K$1691</c:f>
              <c:strCache>
                <c:ptCount val="9"/>
                <c:pt idx="0">
                  <c:v>ÁVILA</c:v>
                </c:pt>
                <c:pt idx="1">
                  <c:v>BURGOS 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2026'!$C$1693:$K$1693</c:f>
              <c:numCache>
                <c:formatCode>#,##0</c:formatCode>
                <c:ptCount val="9"/>
                <c:pt idx="0">
                  <c:v>61840</c:v>
                </c:pt>
                <c:pt idx="1">
                  <c:v>74922</c:v>
                </c:pt>
                <c:pt idx="2">
                  <c:v>80984</c:v>
                </c:pt>
                <c:pt idx="3">
                  <c:v>30687</c:v>
                </c:pt>
                <c:pt idx="4">
                  <c:v>63126</c:v>
                </c:pt>
                <c:pt idx="5">
                  <c:v>60298</c:v>
                </c:pt>
                <c:pt idx="6">
                  <c:v>31059</c:v>
                </c:pt>
                <c:pt idx="7">
                  <c:v>100002</c:v>
                </c:pt>
                <c:pt idx="8">
                  <c:v>33198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CAB1-4DAB-9098-F2F9FC19D33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2026'!$C$1540:$C$1548</c:f>
              <c:numCache>
                <c:formatCode>#,##0</c:formatCode>
                <c:ptCount val="9"/>
                <c:pt idx="0">
                  <c:v>5</c:v>
                </c:pt>
                <c:pt idx="1">
                  <c:v>26</c:v>
                </c:pt>
                <c:pt idx="2">
                  <c:v>31</c:v>
                </c:pt>
                <c:pt idx="3">
                  <c:v>2</c:v>
                </c:pt>
                <c:pt idx="4">
                  <c:v>12</c:v>
                </c:pt>
                <c:pt idx="5">
                  <c:v>9</c:v>
                </c:pt>
                <c:pt idx="6">
                  <c:v>13</c:v>
                </c:pt>
                <c:pt idx="7">
                  <c:v>2</c:v>
                </c:pt>
                <c:pt idx="8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92-4816-9BA6-5AB357C05A62}"/>
            </c:ext>
          </c:extLst>
        </c:ser>
        <c:ser>
          <c:idx val="1"/>
          <c:order val="1"/>
          <c:tx>
            <c:strRef>
              <c:f>'FEBRERO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2026'!$E$1540:$E$1548</c:f>
              <c:numCache>
                <c:formatCode>#,##0</c:formatCode>
                <c:ptCount val="9"/>
                <c:pt idx="0">
                  <c:v>912</c:v>
                </c:pt>
                <c:pt idx="1">
                  <c:v>356</c:v>
                </c:pt>
                <c:pt idx="2">
                  <c:v>390</c:v>
                </c:pt>
                <c:pt idx="3">
                  <c:v>197</c:v>
                </c:pt>
                <c:pt idx="4">
                  <c:v>497</c:v>
                </c:pt>
                <c:pt idx="5">
                  <c:v>395</c:v>
                </c:pt>
                <c:pt idx="6">
                  <c:v>293</c:v>
                </c:pt>
                <c:pt idx="7">
                  <c:v>162</c:v>
                </c:pt>
                <c:pt idx="8">
                  <c:v>207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E92-4816-9BA6-5AB357C05A62}"/>
            </c:ext>
          </c:extLst>
        </c:ser>
        <c:ser>
          <c:idx val="2"/>
          <c:order val="2"/>
          <c:tx>
            <c:strRef>
              <c:f>'FEBRERO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2026'!$B$1478:$B$1486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2026'!$G$1540:$G$1548</c:f>
              <c:numCache>
                <c:formatCode>#,##0</c:formatCode>
                <c:ptCount val="9"/>
                <c:pt idx="0">
                  <c:v>56</c:v>
                </c:pt>
                <c:pt idx="1">
                  <c:v>91</c:v>
                </c:pt>
                <c:pt idx="2">
                  <c:v>104</c:v>
                </c:pt>
                <c:pt idx="3">
                  <c:v>40</c:v>
                </c:pt>
                <c:pt idx="4">
                  <c:v>54</c:v>
                </c:pt>
                <c:pt idx="5">
                  <c:v>45</c:v>
                </c:pt>
                <c:pt idx="6">
                  <c:v>62</c:v>
                </c:pt>
                <c:pt idx="7">
                  <c:v>35</c:v>
                </c:pt>
                <c:pt idx="8">
                  <c:v>55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E92-4816-9BA6-5AB357C05A62}"/>
            </c:ext>
          </c:extLst>
        </c:ser>
        <c:ser>
          <c:idx val="3"/>
          <c:order val="3"/>
          <c:tx>
            <c:strRef>
              <c:f>'FEBRERO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val>
            <c:numRef>
              <c:f>'FEBRERO 2026'!$I$1540:$I$1548</c:f>
              <c:numCache>
                <c:formatCode>#,##0</c:formatCode>
                <c:ptCount val="9"/>
                <c:pt idx="0">
                  <c:v>22</c:v>
                </c:pt>
                <c:pt idx="1">
                  <c:v>16</c:v>
                </c:pt>
                <c:pt idx="2">
                  <c:v>8</c:v>
                </c:pt>
                <c:pt idx="3">
                  <c:v>9</c:v>
                </c:pt>
                <c:pt idx="4">
                  <c:v>11</c:v>
                </c:pt>
                <c:pt idx="5">
                  <c:v>13</c:v>
                </c:pt>
                <c:pt idx="6">
                  <c:v>18</c:v>
                </c:pt>
                <c:pt idx="7">
                  <c:v>13</c:v>
                </c:pt>
                <c:pt idx="8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BE92-4816-9BA6-5AB357C05A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8160989285070337"/>
          <c:y val="2.0112073490813648E-2"/>
          <c:w val="0.21472923380754583"/>
          <c:h val="0.1970049868766404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6D4-41BB-B684-31B0EA69DF19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6D4-41BB-B684-31B0EA69DF19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6D4-41BB-B684-31B0EA69DF19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6D4-41BB-B684-31B0EA69DF19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6D4-41BB-B684-31B0EA69DF19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6D4-41BB-B684-31B0EA69DF19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6D4-41BB-B684-31B0EA69DF19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6D4-41BB-B684-31B0EA69DF19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6D4-41BB-B684-31B0EA69DF19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6D4-41BB-B684-31B0EA69DF19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6D4-41BB-B684-31B0EA69DF19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6D4-41BB-B684-31B0EA69DF19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6D4-41BB-B684-31B0EA69DF19}"/>
                </c:ext>
              </c:extLst>
            </c:dLbl>
            <c:dLbl>
              <c:idx val="4"/>
              <c:layout>
                <c:manualLayout>
                  <c:x val="7.7831185996106158E-3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6D4-41BB-B684-31B0EA69DF19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6D4-41BB-B684-31B0EA69DF19}"/>
                </c:ext>
              </c:extLst>
            </c:dLbl>
            <c:dLbl>
              <c:idx val="6"/>
              <c:layout>
                <c:manualLayout>
                  <c:x val="-1.5566237199221303E-2"/>
                  <c:y val="0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6D4-41BB-B684-31B0EA69DF19}"/>
                </c:ext>
              </c:extLst>
            </c:dLbl>
            <c:dLbl>
              <c:idx val="7"/>
              <c:layout>
                <c:manualLayout>
                  <c:x val="2.6573119437164085E-2"/>
                  <c:y val="-1.0203610912272329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6D4-41BB-B684-31B0EA69DF19}"/>
                </c:ext>
              </c:extLst>
            </c:dLbl>
            <c:dLbl>
              <c:idx val="8"/>
              <c:layout>
                <c:manualLayout>
                  <c:x val="4.5174160046249245E-2"/>
                  <c:y val="-6.7194252233622308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6D4-41BB-B684-31B0EA69DF19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2026'!$B$1540:$B$1548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2026'!$L$1540:$L$1548</c:f>
              <c:numCache>
                <c:formatCode>#,##0</c:formatCode>
                <c:ptCount val="9"/>
                <c:pt idx="0">
                  <c:v>7780</c:v>
                </c:pt>
                <c:pt idx="1">
                  <c:v>5464</c:v>
                </c:pt>
                <c:pt idx="2">
                  <c:v>4530</c:v>
                </c:pt>
                <c:pt idx="3">
                  <c:v>2420</c:v>
                </c:pt>
                <c:pt idx="4">
                  <c:v>4643</c:v>
                </c:pt>
                <c:pt idx="5">
                  <c:v>4232</c:v>
                </c:pt>
                <c:pt idx="6">
                  <c:v>4015</c:v>
                </c:pt>
                <c:pt idx="7">
                  <c:v>2226</c:v>
                </c:pt>
                <c:pt idx="8">
                  <c:v>2763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6D4-41BB-B684-31B0EA69DF19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>
                <a:solidFill>
                  <a:srgbClr val="7DB51A"/>
                </a:solidFill>
              </a:rPr>
              <a:t>Nº DE ESTABLECIMIENTOS POR MODALIDADES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2026'!$C$1538</c:f>
              <c:strCache>
                <c:ptCount val="1"/>
                <c:pt idx="0">
                  <c:v>C.R.A.C.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2026'!$C$1549</c:f>
              <c:numCache>
                <c:formatCode>#,##0</c:formatCode>
                <c:ptCount val="1"/>
                <c:pt idx="0">
                  <c:v>103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DA-4C45-B39D-76C081A1971A}"/>
            </c:ext>
          </c:extLst>
        </c:ser>
        <c:ser>
          <c:idx val="1"/>
          <c:order val="1"/>
          <c:tx>
            <c:strRef>
              <c:f>'FEBRERO 2026'!$E$1538</c:f>
              <c:strCache>
                <c:ptCount val="1"/>
                <c:pt idx="0">
                  <c:v>C.R.A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2026'!$E$1549</c:f>
              <c:numCache>
                <c:formatCode>#,##0</c:formatCode>
                <c:ptCount val="1"/>
                <c:pt idx="0">
                  <c:v>3409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5DA-4C45-B39D-76C081A1971A}"/>
            </c:ext>
          </c:extLst>
        </c:ser>
        <c:ser>
          <c:idx val="2"/>
          <c:order val="2"/>
          <c:tx>
            <c:strRef>
              <c:f>'FEBRERO 2026'!$G$1538</c:f>
              <c:strCache>
                <c:ptCount val="1"/>
                <c:pt idx="0">
                  <c:v> H.T.R.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2026'!$G$1549</c:f>
              <c:numCache>
                <c:formatCode>#,##0</c:formatCode>
                <c:ptCount val="1"/>
                <c:pt idx="0">
                  <c:v>542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5DA-4C45-B39D-76C081A1971A}"/>
            </c:ext>
          </c:extLst>
        </c:ser>
        <c:ser>
          <c:idx val="3"/>
          <c:order val="3"/>
          <c:tx>
            <c:strRef>
              <c:f>'FEBRERO 2026'!$I$1538</c:f>
              <c:strCache>
                <c:ptCount val="1"/>
                <c:pt idx="0">
                  <c:v>POSADAS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cat>
            <c:strRef>
              <c:f>'FEBRERO 2026'!$B$1487</c:f>
              <c:strCache>
                <c:ptCount val="1"/>
                <c:pt idx="0">
                  <c:v>TOTAL</c:v>
                </c:pt>
              </c:strCache>
            </c:strRef>
          </c:cat>
          <c:val>
            <c:numRef>
              <c:f>'FEBRERO 2026'!$I$1549</c:f>
              <c:numCache>
                <c:formatCode>#,##0</c:formatCode>
                <c:ptCount val="1"/>
                <c:pt idx="0">
                  <c:v>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5DA-4C45-B39D-76C081A1971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</c:barChart>
      <c:catAx>
        <c:axId val="212586536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low"/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egendEntry>
        <c:idx val="2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12461736144063897"/>
          <c:y val="0.90813141330572644"/>
          <c:w val="0.75642839264209971"/>
          <c:h val="6.933566160778215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DEl número de PLAZAS POR modalidades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303-462C-828C-5EC47F25E365}"/>
              </c:ext>
            </c:extLst>
          </c:dPt>
          <c:dPt>
            <c:idx val="1"/>
            <c:bubble3D val="0"/>
            <c:spPr>
              <a:solidFill>
                <a:srgbClr val="8AB83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303-462C-828C-5EC47F25E365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303-462C-828C-5EC47F25E365}"/>
              </c:ext>
            </c:extLst>
          </c:dPt>
          <c:dPt>
            <c:idx val="3"/>
            <c:bubble3D val="0"/>
            <c:spPr>
              <a:solidFill>
                <a:srgbClr val="02967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303-462C-828C-5EC47F25E365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303-462C-828C-5EC47F25E365}"/>
              </c:ext>
            </c:extLst>
          </c:dPt>
          <c:dLbls>
            <c:dLbl>
              <c:idx val="0"/>
              <c:layout>
                <c:manualLayout>
                  <c:x val="2.1019322970822499E-2"/>
                  <c:y val="3.3333342170614702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303-462C-828C-5EC47F25E365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8AB83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303-462C-828C-5EC47F25E365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303-462C-828C-5EC47F25E365}"/>
                </c:ext>
              </c:extLst>
            </c:dLbl>
            <c:dLbl>
              <c:idx val="3"/>
              <c:layout>
                <c:manualLayout>
                  <c:x val="-1.0377491466147519E-2"/>
                  <c:y val="1.0101012778974168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rgbClr val="02967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303-462C-828C-5EC47F25E365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303-462C-828C-5EC47F25E365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2026'!$C$1538:$J$1538</c15:sqref>
                  </c15:fullRef>
                </c:ext>
              </c:extLst>
              <c:f>('FEBRERO 2026'!$C$1538,'FEBRERO 2026'!$E$1538,'FEBRERO 2026'!$G$1538,'FEBRERO 2026'!$I$1538)</c:f>
              <c:strCache>
                <c:ptCount val="4"/>
                <c:pt idx="0">
                  <c:v>C.R.A.C.</c:v>
                </c:pt>
                <c:pt idx="1">
                  <c:v>C.R.A</c:v>
                </c:pt>
                <c:pt idx="2">
                  <c:v> H.T.R.</c:v>
                </c:pt>
                <c:pt idx="3">
                  <c:v>POSADAS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2026'!$C$1549:$J$1549</c15:sqref>
                  </c15:fullRef>
                </c:ext>
              </c:extLst>
              <c:f>('FEBRERO 2026'!$C$1549,'FEBRERO 2026'!$E$1549,'FEBRERO 2026'!$G$1549,'FEBRERO 2026'!$I$1549)</c:f>
              <c:numCache>
                <c:formatCode>#,##0</c:formatCode>
                <c:ptCount val="4"/>
                <c:pt idx="0">
                  <c:v>103</c:v>
                </c:pt>
                <c:pt idx="1">
                  <c:v>3409</c:v>
                </c:pt>
                <c:pt idx="2">
                  <c:v>542</c:v>
                </c:pt>
                <c:pt idx="3">
                  <c:v>126</c:v>
                </c:pt>
              </c:numCache>
            </c:numRef>
          </c:val>
          <c:extLst>
            <c:ext xmlns:c15="http://schemas.microsoft.com/office/drawing/2012/chart" uri="{02D57815-91ED-43cb-92C2-25804820EDAC}">
              <c15:categoryFilterExceptions>
                <c15:categoryFilterException>
                  <c15:sqref>'FEBRERO 2026'!$D$1549</c15:sqref>
                  <c15:spPr xmlns:c15="http://schemas.microsoft.com/office/drawing/2012/chart">
                    <a:solidFill>
                      <a:schemeClr val="accent2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0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B-B72F-43DC-8F84-439D8248909F}"/>
                      </c:ext>
                    </c:extLst>
                  </c15:dLbl>
                </c15:categoryFilterException>
                <c15:categoryFilterException>
                  <c15:sqref>'FEBRERO 2026'!$F$1549</c15:sqref>
                  <c15:spPr xmlns:c15="http://schemas.microsoft.com/office/drawing/2012/chart">
                    <a:solidFill>
                      <a:schemeClr val="accent4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1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4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D-B72F-43DC-8F84-439D8248909F}"/>
                      </c:ext>
                    </c:extLst>
                  </c15:dLbl>
                </c15:categoryFilterException>
                <c15:categoryFilterException>
                  <c15:sqref>'FEBRERO 2026'!$H$1549</c15:sqref>
                  <c15:spPr xmlns:c15="http://schemas.microsoft.com/office/drawing/2012/chart">
                    <a:solidFill>
                      <a:schemeClr val="accent6"/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2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6"/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0F-B72F-43DC-8F84-439D8248909F}"/>
                      </c:ext>
                    </c:extLst>
                  </c15:dLbl>
                </c15:categoryFilterException>
                <c15:categoryFilterException>
                  <c15:sqref>'FEBRERO 2026'!$J$1549</c15:sqref>
                  <c15:spPr xmlns:c15="http://schemas.microsoft.com/office/drawing/2012/chart">
                    <a:solidFill>
                      <a:schemeClr val="accent2">
                        <a:lumMod val="60000"/>
                      </a:schemeClr>
                    </a:solidFill>
                    <a:ln w="28575">
                      <a:solidFill>
                        <a:schemeClr val="bg1"/>
                      </a:solidFill>
                    </a:ln>
                    <a:effectLst>
                      <a:outerShdw blurRad="63500" sx="102000" sy="102000" algn="ctr" rotWithShape="0">
                        <a:prstClr val="black">
                          <a:alpha val="20000"/>
                        </a:prstClr>
                      </a:outerShdw>
                    </a:effectLst>
                  </c15:spPr>
                  <c15:bubble3D val="0"/>
                  <c15:dLbl>
                    <c:idx val="3"/>
                    <c:numFmt formatCode="0%" sourceLinked="0"/>
                    <c:spPr>
                      <a:noFill/>
                      <a:ln>
                        <a:noFill/>
                      </a:ln>
                      <a:effectLst/>
                    </c:spPr>
                    <c:txPr>
                      <a:bodyPr rot="0" spcFirstLastPara="1" vertOverflow="clip" horzOverflow="clip" vert="horz" wrap="square" lIns="38100" tIns="19050" rIns="38100" bIns="19050" anchor="ctr" anchorCtr="1">
                        <a:spAutoFit/>
                      </a:bodyPr>
                      <a:lstStyle/>
                      <a:p>
                        <a:pPr>
                          <a:defRPr sz="1000" b="1" i="0" u="none" strike="noStrike" kern="1200" baseline="0">
                            <a:solidFill>
                              <a:schemeClr val="accent2">
                                <a:lumMod val="60000"/>
                              </a:schemeClr>
                            </a:solidFill>
                            <a:latin typeface="+mn-lt"/>
                            <a:ea typeface="+mn-ea"/>
                            <a:cs typeface="+mn-cs"/>
                          </a:defRPr>
                        </a:pPr>
                        <a:endParaRPr lang="es-ES"/>
                      </a:p>
                    </c:txPr>
                    <c:dLblPos val="outEnd"/>
                    <c:showLegendKey val="0"/>
                    <c:showVal val="0"/>
                    <c:showCatName val="1"/>
                    <c:showSerName val="0"/>
                    <c:showPercent val="1"/>
                    <c:showBubbleSize val="0"/>
                    <c:extLst>
                      <c:ext uri="{CE6537A1-D6FC-4f65-9D91-7224C49458BB}">
                        <c15:spPr xmlns:c15="http://schemas.microsoft.com/office/drawing/2012/chart">
                          <a:prstGeom prst="rect">
                            <a:avLst/>
                          </a:prstGeom>
                          <a:noFill/>
                          <a:ln>
                            <a:noFill/>
                          </a:ln>
                        </c15:spPr>
                      </c:ext>
                      <c:ext xmlns:c16="http://schemas.microsoft.com/office/drawing/2014/chart" uri="{C3380CC4-5D6E-409C-BE32-E72D297353CC}">
                        <c16:uniqueId val="{00000011-B72F-43DC-8F84-439D8248909F}"/>
                      </c:ext>
                    </c:extLst>
                  </c15:dLbl>
                </c15:categoryFilterException>
              </c15:categoryFilterExceptions>
            </c:ext>
            <c:ext xmlns:c16="http://schemas.microsoft.com/office/drawing/2014/chart" uri="{C3380CC4-5D6E-409C-BE32-E72D297353CC}">
              <c16:uniqueId val="{00000012-B303-462C-828C-5EC47F25E365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FECE00"/>
                </a:solidFill>
              </a:rPr>
              <a:t> VIAJEROS</a:t>
            </a:r>
          </a:p>
        </c:rich>
      </c:tx>
      <c:layout>
        <c:manualLayout>
          <c:xMode val="edge"/>
          <c:yMode val="edge"/>
          <c:x val="0.45957443736403364"/>
          <c:y val="3.338581521646959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4227740763173839E-2"/>
          <c:y val="0.15245646709129806"/>
          <c:w val="0.90349629373251417"/>
          <c:h val="0.708591108577964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2026'!$B$373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f>'FEBRERO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2026'!$C$373:$K$373</c:f>
              <c:numCache>
                <c:formatCode>#,##0</c:formatCode>
                <c:ptCount val="9"/>
                <c:pt idx="0">
                  <c:v>55903</c:v>
                </c:pt>
                <c:pt idx="1">
                  <c:v>80074</c:v>
                </c:pt>
                <c:pt idx="2">
                  <c:v>68629</c:v>
                </c:pt>
                <c:pt idx="3">
                  <c:v>18954</c:v>
                </c:pt>
                <c:pt idx="4">
                  <c:v>86706</c:v>
                </c:pt>
                <c:pt idx="5">
                  <c:v>62207</c:v>
                </c:pt>
                <c:pt idx="6">
                  <c:v>25138</c:v>
                </c:pt>
                <c:pt idx="7">
                  <c:v>71369</c:v>
                </c:pt>
                <c:pt idx="8">
                  <c:v>21502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5DF-46DF-8DAD-0B0770820E65}"/>
            </c:ext>
          </c:extLst>
        </c:ser>
        <c:ser>
          <c:idx val="1"/>
          <c:order val="1"/>
          <c:tx>
            <c:strRef>
              <c:f>'FEBRERO 2026'!$B$374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f>'FEBRERO 2026'!$C$372:$K$372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2026'!$C$374:$K$374</c:f>
              <c:numCache>
                <c:formatCode>#,##0</c:formatCode>
                <c:ptCount val="9"/>
                <c:pt idx="0">
                  <c:v>46546</c:v>
                </c:pt>
                <c:pt idx="1">
                  <c:v>72022</c:v>
                </c:pt>
                <c:pt idx="2">
                  <c:v>60049</c:v>
                </c:pt>
                <c:pt idx="3">
                  <c:v>17283</c:v>
                </c:pt>
                <c:pt idx="4">
                  <c:v>84914</c:v>
                </c:pt>
                <c:pt idx="5">
                  <c:v>61398</c:v>
                </c:pt>
                <c:pt idx="6">
                  <c:v>21983</c:v>
                </c:pt>
                <c:pt idx="7">
                  <c:v>62031</c:v>
                </c:pt>
                <c:pt idx="8">
                  <c:v>17362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5DF-46DF-8DAD-0B0770820E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-27"/>
        <c:axId val="246127160"/>
        <c:axId val="246127552"/>
      </c:barChart>
      <c:catAx>
        <c:axId val="24612716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552"/>
        <c:crosses val="autoZero"/>
        <c:auto val="1"/>
        <c:lblAlgn val="ctr"/>
        <c:lblOffset val="100"/>
        <c:noMultiLvlLbl val="0"/>
      </c:catAx>
      <c:valAx>
        <c:axId val="24612755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716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215502776536816"/>
          <c:y val="2.1912281243924393E-2"/>
          <c:w val="0.16757075528940146"/>
          <c:h val="0.1515434828615565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FC0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PLAZAS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94A7-4B33-A05E-045E388005D0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94A7-4B33-A05E-045E388005D0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94A7-4B33-A05E-045E388005D0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94A7-4B33-A05E-045E388005D0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94A7-4B33-A05E-045E388005D0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94A7-4B33-A05E-045E388005D0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94A7-4B33-A05E-045E388005D0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94A7-4B33-A05E-045E388005D0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94A7-4B33-A05E-045E388005D0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94A7-4B33-A05E-045E388005D0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94A7-4B33-A05E-045E388005D0}"/>
                </c:ext>
              </c:extLst>
            </c:dLbl>
            <c:dLbl>
              <c:idx val="5"/>
              <c:layout>
                <c:manualLayout>
                  <c:x val="7.1058541467484776E-2"/>
                  <c:y val="-1.5499013442817075E-17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1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  <c15:layout>
                    <c:manualLayout>
                      <c:w val="0.26716519548908818"/>
                      <c:h val="0.13396388086821395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B-94A7-4B33-A05E-045E388005D0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('FEBRERO 2026'!$B$1419,'FEBRERO 2026'!$B$1421,'FEBRERO 2026'!$B$1423,'FEBRERO 2026'!$B$1425,'FEBRERO 2026'!$B$1427,'FEBRERO 2026'!$B$1429)</c:f>
              <c:strCache>
                <c:ptCount val="6"/>
                <c:pt idx="0">
                  <c:v>HOT. HOST. Y PENS. </c:v>
                </c:pt>
                <c:pt idx="1">
                  <c:v>CAMPING</c:v>
                </c:pt>
                <c:pt idx="2">
                  <c:v>TURISMO RURAL</c:v>
                </c:pt>
                <c:pt idx="3">
                  <c:v>ALBERGUES</c:v>
                </c:pt>
                <c:pt idx="4">
                  <c:v>VIVIENDAS </c:v>
                </c:pt>
                <c:pt idx="5">
                  <c:v>APARTAMENTOS</c:v>
                </c:pt>
              </c:strCache>
            </c:strRef>
          </c:cat>
          <c:val>
            <c:numRef>
              <c:f>('FEBRERO 2026'!$F$1420,'FEBRERO 2026'!$F$1422,'FEBRERO 2026'!$F$1424,'FEBRERO 2026'!$F$1426,'FEBRERO 2026'!$F$1428,'FEBRERO 2026'!$F$1430)</c:f>
              <c:numCache>
                <c:formatCode>#,##0</c:formatCode>
                <c:ptCount val="6"/>
                <c:pt idx="0">
                  <c:v>69890</c:v>
                </c:pt>
                <c:pt idx="1">
                  <c:v>37715</c:v>
                </c:pt>
                <c:pt idx="2">
                  <c:v>38073</c:v>
                </c:pt>
                <c:pt idx="3">
                  <c:v>14960</c:v>
                </c:pt>
                <c:pt idx="4">
                  <c:v>36170</c:v>
                </c:pt>
                <c:pt idx="5">
                  <c:v>11488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94A7-4B33-A05E-045E388005D0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2026'!$B$1629</c:f>
              <c:strCache>
                <c:ptCount val="1"/>
                <c:pt idx="0">
                  <c:v>CASA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2026'!$D$1629:$L$1629</c:f>
              <c:numCache>
                <c:formatCode>#,##0</c:formatCode>
                <c:ptCount val="9"/>
                <c:pt idx="0">
                  <c:v>434</c:v>
                </c:pt>
                <c:pt idx="1">
                  <c:v>201</c:v>
                </c:pt>
                <c:pt idx="2">
                  <c:v>275</c:v>
                </c:pt>
                <c:pt idx="3">
                  <c:v>62</c:v>
                </c:pt>
                <c:pt idx="4">
                  <c:v>107</c:v>
                </c:pt>
                <c:pt idx="5">
                  <c:v>337</c:v>
                </c:pt>
                <c:pt idx="6">
                  <c:v>113</c:v>
                </c:pt>
                <c:pt idx="7">
                  <c:v>108</c:v>
                </c:pt>
                <c:pt idx="8">
                  <c:v>156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29-4CDE-BEA7-AFAF92B67639}"/>
            </c:ext>
          </c:extLst>
        </c:ser>
        <c:ser>
          <c:idx val="1"/>
          <c:order val="1"/>
          <c:tx>
            <c:strRef>
              <c:f>'FEBRERO 2026'!$B$1631</c:f>
              <c:strCache>
                <c:ptCount val="1"/>
                <c:pt idx="0">
                  <c:v>BUNGALÓ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2026'!$D$1631:$L$1631</c:f>
              <c:numCache>
                <c:formatCode>#,##0</c:formatCode>
                <c:ptCount val="9"/>
                <c:pt idx="0">
                  <c:v>2</c:v>
                </c:pt>
                <c:pt idx="1">
                  <c:v>3</c:v>
                </c:pt>
                <c:pt idx="2">
                  <c:v>0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0</c:v>
                </c:pt>
                <c:pt idx="8">
                  <c:v>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029-4CDE-BEA7-AFAF92B67639}"/>
            </c:ext>
          </c:extLst>
        </c:ser>
        <c:ser>
          <c:idx val="4"/>
          <c:order val="2"/>
          <c:tx>
            <c:strRef>
              <c:f>'FEBRERO 2026'!$B$1633</c:f>
              <c:strCache>
                <c:ptCount val="1"/>
                <c:pt idx="0">
                  <c:v>CHALÉ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2026'!$D$1633:$L$1633</c:f>
              <c:numCache>
                <c:formatCode>#,##0</c:formatCode>
                <c:ptCount val="9"/>
                <c:pt idx="0">
                  <c:v>201</c:v>
                </c:pt>
                <c:pt idx="1">
                  <c:v>41</c:v>
                </c:pt>
                <c:pt idx="2">
                  <c:v>32</c:v>
                </c:pt>
                <c:pt idx="3">
                  <c:v>11</c:v>
                </c:pt>
                <c:pt idx="4">
                  <c:v>39</c:v>
                </c:pt>
                <c:pt idx="5">
                  <c:v>128</c:v>
                </c:pt>
                <c:pt idx="6">
                  <c:v>11</c:v>
                </c:pt>
                <c:pt idx="7">
                  <c:v>33</c:v>
                </c:pt>
                <c:pt idx="8">
                  <c:v>17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29-4CDE-BEA7-AFAF92B67639}"/>
            </c:ext>
          </c:extLst>
        </c:ser>
        <c:ser>
          <c:idx val="6"/>
          <c:order val="3"/>
          <c:tx>
            <c:strRef>
              <c:f>'FEBRERO 2026'!$B$1635</c:f>
              <c:strCache>
                <c:ptCount val="1"/>
                <c:pt idx="0">
                  <c:v>PISO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2026'!$D$1635:$L$1635</c:f>
              <c:numCache>
                <c:formatCode>#,##0</c:formatCode>
                <c:ptCount val="9"/>
                <c:pt idx="0">
                  <c:v>444</c:v>
                </c:pt>
                <c:pt idx="1">
                  <c:v>513</c:v>
                </c:pt>
                <c:pt idx="2">
                  <c:v>842</c:v>
                </c:pt>
                <c:pt idx="3">
                  <c:v>66</c:v>
                </c:pt>
                <c:pt idx="4">
                  <c:v>495</c:v>
                </c:pt>
                <c:pt idx="5">
                  <c:v>121</c:v>
                </c:pt>
                <c:pt idx="6">
                  <c:v>207</c:v>
                </c:pt>
                <c:pt idx="7">
                  <c:v>200</c:v>
                </c:pt>
                <c:pt idx="8">
                  <c:v>274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29-4CDE-BEA7-AFAF92B67639}"/>
            </c:ext>
          </c:extLst>
        </c:ser>
        <c:ser>
          <c:idx val="8"/>
          <c:order val="4"/>
          <c:tx>
            <c:strRef>
              <c:f>'FEBRERO 2026'!$B$1637</c:f>
              <c:strCache>
                <c:ptCount val="1"/>
                <c:pt idx="0">
                  <c:v>INMUEBLE ANÁLOGO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2026'!$D$1637:$L$1637</c:f>
              <c:numCache>
                <c:formatCode>#,##0</c:formatCode>
                <c:ptCount val="9"/>
                <c:pt idx="0">
                  <c:v>5</c:v>
                </c:pt>
                <c:pt idx="1">
                  <c:v>11</c:v>
                </c:pt>
                <c:pt idx="2">
                  <c:v>3</c:v>
                </c:pt>
                <c:pt idx="3">
                  <c:v>1</c:v>
                </c:pt>
                <c:pt idx="4">
                  <c:v>5</c:v>
                </c:pt>
                <c:pt idx="5">
                  <c:v>6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1029-4CDE-BEA7-AFAF92B676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5232976681941699"/>
          <c:y val="1.1996045341707026E-2"/>
          <c:w val="0.24767023318058293"/>
          <c:h val="0.2732244094488189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B890-4551-98F4-08761B4A772F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B890-4551-98F4-08761B4A772F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B890-4551-98F4-08761B4A772F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B890-4551-98F4-08761B4A772F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B890-4551-98F4-08761B4A772F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B890-4551-98F4-08761B4A772F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B890-4551-98F4-08761B4A772F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B890-4551-98F4-08761B4A772F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B890-4551-98F4-08761B4A772F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B890-4551-98F4-08761B4A772F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B890-4551-98F4-08761B4A772F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B890-4551-98F4-08761B4A772F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B890-4551-98F4-08761B4A772F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B890-4551-98F4-08761B4A772F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B890-4551-98F4-08761B4A772F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B890-4551-98F4-08761B4A772F}"/>
                </c:ext>
              </c:extLst>
            </c:dLbl>
            <c:dLbl>
              <c:idx val="7"/>
              <c:layout>
                <c:manualLayout>
                  <c:x val="1.8548327364416212E-2"/>
                  <c:y val="-2.3671493982807445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B890-4551-98F4-08761B4A772F}"/>
                </c:ext>
              </c:extLst>
            </c:dLbl>
            <c:dLbl>
              <c:idx val="8"/>
              <c:layout>
                <c:manualLayout>
                  <c:x val="3.179713262471346E-2"/>
                  <c:y val="-6.7632839950878326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B890-4551-98F4-08761B4A772F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2026'!$D$1640:$L$1640</c:f>
              <c:numCache>
                <c:formatCode>#,##0</c:formatCode>
                <c:ptCount val="9"/>
                <c:pt idx="0">
                  <c:v>7949</c:v>
                </c:pt>
                <c:pt idx="1">
                  <c:v>4866</c:v>
                </c:pt>
                <c:pt idx="2">
                  <c:v>6367</c:v>
                </c:pt>
                <c:pt idx="3">
                  <c:v>961</c:v>
                </c:pt>
                <c:pt idx="4">
                  <c:v>3623</c:v>
                </c:pt>
                <c:pt idx="5">
                  <c:v>5335</c:v>
                </c:pt>
                <c:pt idx="6">
                  <c:v>2135</c:v>
                </c:pt>
                <c:pt idx="7">
                  <c:v>2187</c:v>
                </c:pt>
                <c:pt idx="8">
                  <c:v>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B890-4551-98F4-08761B4A772F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sz="1400" b="1" i="0" u="none" strike="noStrike" kern="1200" cap="all" baseline="0">
                <a:solidFill>
                  <a:srgbClr val="7DB51A"/>
                </a:solidFill>
                <a:latin typeface="+mn-lt"/>
                <a:ea typeface="+mn-ea"/>
                <a:cs typeface="+mn-cs"/>
              </a:rPr>
              <a:t>DISTRIBUCION DE PLAZAS POR PROVINCIAS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lang="es-ES" sz="1400" b="1" i="0" u="none" strike="noStrike" kern="1200" cap="all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1391958177358975"/>
          <c:y val="0.23572679812468678"/>
          <c:w val="0.78040838389053813"/>
          <c:h val="0.6638961444792788"/>
        </c:manualLayout>
      </c:layout>
      <c:pieChart>
        <c:varyColors val="1"/>
        <c:ser>
          <c:idx val="0"/>
          <c:order val="0"/>
          <c:spPr>
            <a:ln w="28575">
              <a:solidFill>
                <a:schemeClr val="bg1"/>
              </a:solidFill>
            </a:ln>
          </c:spPr>
          <c:dPt>
            <c:idx val="0"/>
            <c:bubble3D val="0"/>
            <c:spPr>
              <a:solidFill>
                <a:schemeClr val="accent1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6BEA-4547-9FF0-FAA8D1967F22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6BEA-4547-9FF0-FAA8D1967F22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6BEA-4547-9FF0-FAA8D1967F22}"/>
              </c:ext>
            </c:extLst>
          </c:dPt>
          <c:dPt>
            <c:idx val="3"/>
            <c:bubble3D val="0"/>
            <c:spPr>
              <a:solidFill>
                <a:schemeClr val="accent4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6BEA-4547-9FF0-FAA8D1967F22}"/>
              </c:ext>
            </c:extLst>
          </c:dPt>
          <c:dPt>
            <c:idx val="4"/>
            <c:bubble3D val="0"/>
            <c:spPr>
              <a:solidFill>
                <a:schemeClr val="accent5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9-6BEA-4547-9FF0-FAA8D1967F22}"/>
              </c:ext>
            </c:extLst>
          </c:dPt>
          <c:dPt>
            <c:idx val="5"/>
            <c:bubble3D val="0"/>
            <c:spPr>
              <a:solidFill>
                <a:schemeClr val="accent6"/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B-6BEA-4547-9FF0-FAA8D1967F22}"/>
              </c:ext>
            </c:extLst>
          </c:dPt>
          <c:dPt>
            <c:idx val="6"/>
            <c:bubble3D val="0"/>
            <c:spPr>
              <a:solidFill>
                <a:schemeClr val="accent1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D-6BEA-4547-9FF0-FAA8D1967F22}"/>
              </c:ext>
            </c:extLst>
          </c:dPt>
          <c:dPt>
            <c:idx val="7"/>
            <c:bubble3D val="0"/>
            <c:spPr>
              <a:solidFill>
                <a:schemeClr val="accent2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F-6BEA-4547-9FF0-FAA8D1967F22}"/>
              </c:ext>
            </c:extLst>
          </c:dPt>
          <c:dPt>
            <c:idx val="8"/>
            <c:bubble3D val="0"/>
            <c:spPr>
              <a:solidFill>
                <a:schemeClr val="accent3">
                  <a:lumMod val="60000"/>
                </a:schemeClr>
              </a:solidFill>
              <a:ln w="28575">
                <a:solidFill>
                  <a:schemeClr val="bg1"/>
                </a:solidFill>
              </a:ln>
              <a:effectLst>
                <a:outerShdw blurRad="63500" sx="102000" sy="102000" algn="ctr" rotWithShape="0">
                  <a:prstClr val="black">
                    <a:alpha val="20000"/>
                  </a:prst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11-6BEA-4547-9FF0-FAA8D1967F22}"/>
              </c:ext>
            </c:extLst>
          </c:dPt>
          <c:dLbls>
            <c:dLbl>
              <c:idx val="0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1-6BEA-4547-9FF0-FAA8D1967F22}"/>
                </c:ext>
              </c:extLst>
            </c:dLbl>
            <c:dLbl>
              <c:idx val="1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3-6BEA-4547-9FF0-FAA8D1967F22}"/>
                </c:ext>
              </c:extLst>
            </c:dLbl>
            <c:dLbl>
              <c:idx val="2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5-6BEA-4547-9FF0-FAA8D1967F22}"/>
                </c:ext>
              </c:extLst>
            </c:dLbl>
            <c:dLbl>
              <c:idx val="3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4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7-6BEA-4547-9FF0-FAA8D1967F22}"/>
                </c:ext>
              </c:extLst>
            </c:dLbl>
            <c:dLbl>
              <c:idx val="4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5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9-6BEA-4547-9FF0-FAA8D1967F22}"/>
                </c:ext>
              </c:extLst>
            </c:dLbl>
            <c:dLbl>
              <c:idx val="5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6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B-6BEA-4547-9FF0-FAA8D1967F22}"/>
                </c:ext>
              </c:extLst>
            </c:dLbl>
            <c:dLbl>
              <c:idx val="6"/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1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outEnd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D-6BEA-4547-9FF0-FAA8D1967F22}"/>
                </c:ext>
              </c:extLst>
            </c:dLbl>
            <c:dLbl>
              <c:idx val="7"/>
              <c:layout>
                <c:manualLayout>
                  <c:x val="2.119808841647567E-2"/>
                  <c:y val="-2.0289846582665343E-2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2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0F-6BEA-4547-9FF0-FAA8D1967F22}"/>
                </c:ext>
              </c:extLst>
            </c:dLbl>
            <c:dLbl>
              <c:idx val="8"/>
              <c:layout>
                <c:manualLayout>
                  <c:x val="3.9746415780891838E-2"/>
                  <c:y val="-6.7632821942217609E-3"/>
                </c:manualLayout>
              </c:layout>
              <c:numFmt formatCode="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clip" horzOverflow="clip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000" b="1" i="0" u="none" strike="noStrike" kern="1200" baseline="0">
                      <a:solidFill>
                        <a:schemeClr val="accent3">
                          <a:lumMod val="60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>
                  <c15:spPr xmlns:c15="http://schemas.microsoft.com/office/drawing/2012/chart">
                    <a:prstGeom prst="rect">
                      <a:avLst/>
                    </a:prstGeom>
                    <a:noFill/>
                    <a:ln>
                      <a:noFill/>
                    </a:ln>
                  </c15:spPr>
                </c:ext>
                <c:ext xmlns:c16="http://schemas.microsoft.com/office/drawing/2014/chart" uri="{C3380CC4-5D6E-409C-BE32-E72D297353CC}">
                  <c16:uniqueId val="{00000011-6BEA-4547-9FF0-FAA8D1967F22}"/>
                </c:ext>
              </c:extLst>
            </c:dLbl>
            <c:numFmt formatCode="0%" sourceLinked="0"/>
            <c:spPr>
              <a:noFill/>
              <a:ln>
                <a:noFill/>
              </a:ln>
            </c:spPr>
            <c:txPr>
              <a:bodyPr rot="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accent1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0"/>
            <c:showLeaderLines val="0"/>
            <c:extLst>
              <c:ext xmlns:c15="http://schemas.microsoft.com/office/drawing/2012/chart" uri="{CE6537A1-D6FC-4f65-9D91-7224C49458BB}">
                <c15:spPr xmlns:c15="http://schemas.microsoft.com/office/drawing/2012/chart">
                  <a:prstGeom prst="rect">
                    <a:avLst/>
                  </a:prstGeom>
                  <a:noFill/>
                  <a:ln>
                    <a:noFill/>
                  </a:ln>
                </c15:spPr>
              </c:ext>
            </c:extLst>
          </c:dLbls>
          <c:cat>
            <c:strRef>
              <c:f>'FEBRERO 2026'!$D$1628:$L$1628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2026'!$D$1640:$L$1640</c:f>
              <c:numCache>
                <c:formatCode>#,##0</c:formatCode>
                <c:ptCount val="9"/>
                <c:pt idx="0">
                  <c:v>7949</c:v>
                </c:pt>
                <c:pt idx="1">
                  <c:v>4866</c:v>
                </c:pt>
                <c:pt idx="2">
                  <c:v>6367</c:v>
                </c:pt>
                <c:pt idx="3">
                  <c:v>961</c:v>
                </c:pt>
                <c:pt idx="4">
                  <c:v>3623</c:v>
                </c:pt>
                <c:pt idx="5">
                  <c:v>5335</c:v>
                </c:pt>
                <c:pt idx="6">
                  <c:v>2135</c:v>
                </c:pt>
                <c:pt idx="7">
                  <c:v>2187</c:v>
                </c:pt>
                <c:pt idx="8">
                  <c:v>2747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2-6BEA-4547-9FF0-FAA8D1967F22}"/>
            </c:ext>
          </c:extLst>
        </c:ser>
        <c:dLbls>
          <c:dLblPos val="outEnd"/>
          <c:showLegendKey val="0"/>
          <c:showVal val="0"/>
          <c:showCatName val="1"/>
          <c:showSerName val="0"/>
          <c:showPercent val="0"/>
          <c:showBubbleSize val="0"/>
          <c:showLeaderLines val="0"/>
        </c:dLbls>
        <c:firstSliceAng val="0"/>
      </c:pieChart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chemeClr val="accent2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Nº DE ESTABLECIMIENTOS POR PROVINCIAS</a:t>
            </a:r>
          </a:p>
        </c:rich>
      </c:tx>
      <c:layout>
        <c:manualLayout>
          <c:xMode val="edge"/>
          <c:yMode val="edge"/>
          <c:x val="0.26333844878832091"/>
          <c:y val="3.131632369763245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5.1280805174080547E-2"/>
          <c:y val="0.2083146106736658"/>
          <c:w val="0.94993581514762515"/>
          <c:h val="0.69634870436479568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'FEBRERO 2026'!$B$1663</c:f>
              <c:strCache>
                <c:ptCount val="1"/>
                <c:pt idx="0">
                  <c:v>1 LLAVE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'FEBRERO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2026'!$D$1663:$L$1663</c:f>
              <c:numCache>
                <c:formatCode>#,##0</c:formatCode>
                <c:ptCount val="9"/>
                <c:pt idx="0">
                  <c:v>58</c:v>
                </c:pt>
                <c:pt idx="1">
                  <c:v>53</c:v>
                </c:pt>
                <c:pt idx="2">
                  <c:v>70</c:v>
                </c:pt>
                <c:pt idx="3">
                  <c:v>7</c:v>
                </c:pt>
                <c:pt idx="4">
                  <c:v>128</c:v>
                </c:pt>
                <c:pt idx="5">
                  <c:v>41</c:v>
                </c:pt>
                <c:pt idx="6">
                  <c:v>27</c:v>
                </c:pt>
                <c:pt idx="7">
                  <c:v>42</c:v>
                </c:pt>
                <c:pt idx="8">
                  <c:v>30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00D-41C0-8A4C-3ED076FBD8FF}"/>
            </c:ext>
          </c:extLst>
        </c:ser>
        <c:ser>
          <c:idx val="1"/>
          <c:order val="1"/>
          <c:tx>
            <c:strRef>
              <c:f>'FEBRERO 2026'!$B$1665</c:f>
              <c:strCache>
                <c:ptCount val="1"/>
                <c:pt idx="0">
                  <c:v>2 LLAVES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'FEBRERO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2026'!$D$1665:$L$1665</c:f>
              <c:numCache>
                <c:formatCode>#,##0</c:formatCode>
                <c:ptCount val="9"/>
                <c:pt idx="0">
                  <c:v>40</c:v>
                </c:pt>
                <c:pt idx="1">
                  <c:v>14</c:v>
                </c:pt>
                <c:pt idx="2">
                  <c:v>15</c:v>
                </c:pt>
                <c:pt idx="3">
                  <c:v>9</c:v>
                </c:pt>
                <c:pt idx="4">
                  <c:v>26</c:v>
                </c:pt>
                <c:pt idx="5">
                  <c:v>23</c:v>
                </c:pt>
                <c:pt idx="6">
                  <c:v>24</c:v>
                </c:pt>
                <c:pt idx="7">
                  <c:v>18</c:v>
                </c:pt>
                <c:pt idx="8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700D-41C0-8A4C-3ED076FBD8FF}"/>
            </c:ext>
          </c:extLst>
        </c:ser>
        <c:ser>
          <c:idx val="4"/>
          <c:order val="2"/>
          <c:tx>
            <c:strRef>
              <c:f>'FEBRERO 2026'!$B$1667</c:f>
              <c:strCache>
                <c:ptCount val="1"/>
                <c:pt idx="0">
                  <c:v>3 LLAVES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'FEBRERO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2026'!$D$1667:$L$1667</c:f>
              <c:numCache>
                <c:formatCode>#,##0</c:formatCode>
                <c:ptCount val="9"/>
                <c:pt idx="0">
                  <c:v>9</c:v>
                </c:pt>
                <c:pt idx="1">
                  <c:v>3</c:v>
                </c:pt>
                <c:pt idx="2">
                  <c:v>7</c:v>
                </c:pt>
                <c:pt idx="3">
                  <c:v>2</c:v>
                </c:pt>
                <c:pt idx="4">
                  <c:v>3</c:v>
                </c:pt>
                <c:pt idx="5">
                  <c:v>1</c:v>
                </c:pt>
                <c:pt idx="6">
                  <c:v>0</c:v>
                </c:pt>
                <c:pt idx="7">
                  <c:v>6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700D-41C0-8A4C-3ED076FBD8FF}"/>
            </c:ext>
          </c:extLst>
        </c:ser>
        <c:ser>
          <c:idx val="6"/>
          <c:order val="3"/>
          <c:tx>
            <c:strRef>
              <c:f>'FEBRERO 2026'!$B$1669</c:f>
              <c:strCache>
                <c:ptCount val="1"/>
                <c:pt idx="0">
                  <c:v>4 LLAVES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2026'!$D$1669:$L$1669</c:f>
              <c:numCache>
                <c:formatCode>#,##0</c:formatCode>
                <c:ptCount val="9"/>
                <c:pt idx="0">
                  <c:v>3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F-700D-41C0-8A4C-3ED076FBD8FF}"/>
            </c:ext>
          </c:extLst>
        </c:ser>
        <c:ser>
          <c:idx val="8"/>
          <c:order val="4"/>
          <c:tx>
            <c:strRef>
              <c:f>'FEBRERO 2026'!$B$1671</c:f>
              <c:strCache>
                <c:ptCount val="1"/>
                <c:pt idx="0">
                  <c:v>-</c:v>
                </c:pt>
              </c:strCache>
            </c:strRef>
          </c:tx>
          <c:spPr>
            <a:solidFill>
              <a:schemeClr val="accent3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2026'!$D$1662:$L$1662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LEÓN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2026'!$D$1671:$L$1671</c:f>
              <c:numCache>
                <c:formatCode>#,##0</c:formatCode>
                <c:ptCount val="9"/>
                <c:pt idx="0">
                  <c:v>0</c:v>
                </c:pt>
                <c:pt idx="1">
                  <c:v>0</c:v>
                </c:pt>
                <c:pt idx="2">
                  <c:v>3</c:v>
                </c:pt>
                <c:pt idx="3">
                  <c:v>0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1-700D-41C0-8A4C-3ED076FBD8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12586536"/>
        <c:axId val="212586928"/>
        <c:extLst/>
      </c:barChart>
      <c:catAx>
        <c:axId val="21258653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05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928"/>
        <c:crosses val="autoZero"/>
        <c:auto val="0"/>
        <c:lblAlgn val="ctr"/>
        <c:lblOffset val="100"/>
        <c:noMultiLvlLbl val="0"/>
      </c:catAx>
      <c:valAx>
        <c:axId val="212586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1258653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835997568843956"/>
          <c:y val="1.1996045341707026E-2"/>
          <c:w val="0.16164002431156044"/>
          <c:h val="0.2516784776902887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/>
    <c:pageMargins b="1" l="0.75" r="0.75" t="1" header="0" footer="0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7DB51A"/>
                </a:solidFill>
                <a:latin typeface="+mn-lt"/>
                <a:ea typeface="+mn-ea"/>
                <a:cs typeface="+mn-cs"/>
              </a:defRPr>
            </a:pPr>
            <a:r>
              <a:rPr lang="es-ES" b="1">
                <a:solidFill>
                  <a:srgbClr val="7DB51A"/>
                </a:solidFill>
              </a:rPr>
              <a:t>PROCEDENCIA VIAJEROS ESPAÑOLES</a:t>
            </a:r>
          </a:p>
          <a:p>
            <a:pPr>
              <a:defRPr b="1">
                <a:solidFill>
                  <a:srgbClr val="7DB51A"/>
                </a:solidFill>
              </a:defRPr>
            </a:pPr>
            <a:r>
              <a:rPr lang="es-ES" b="1">
                <a:solidFill>
                  <a:srgbClr val="7DB51A"/>
                </a:solidFill>
              </a:rPr>
              <a:t>FEBRERO 2026</a:t>
            </a:r>
          </a:p>
        </c:rich>
      </c:tx>
      <c:layout>
        <c:manualLayout>
          <c:xMode val="edge"/>
          <c:yMode val="edge"/>
          <c:x val="0.32397569439393037"/>
          <c:y val="1.161665053242981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7DB51A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2456142238651037"/>
          <c:y val="8.8358327823525873E-2"/>
          <c:w val="0.71592918449502496"/>
          <c:h val="0.86650087155136157"/>
        </c:manualLayout>
      </c:layout>
      <c:barChart>
        <c:barDir val="bar"/>
        <c:grouping val="clustered"/>
        <c:varyColors val="0"/>
        <c:ser>
          <c:idx val="0"/>
          <c:order val="0"/>
          <c:spPr>
            <a:solidFill>
              <a:srgbClr val="7DB51A"/>
            </a:solidFill>
            <a:ln>
              <a:noFill/>
            </a:ln>
            <a:effectLst/>
          </c:spPr>
          <c:invertIfNegative val="0"/>
          <c:dLbls>
            <c:numFmt formatCode="0.00%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4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[1]Hoja1!$A$3:$A$21</c:f>
              <c:strCache>
                <c:ptCount val="19"/>
                <c:pt idx="0">
                  <c:v>Melilla</c:v>
                </c:pt>
                <c:pt idx="1">
                  <c:v>Ceuta</c:v>
                </c:pt>
                <c:pt idx="2">
                  <c:v>Baleares (Islas)</c:v>
                </c:pt>
                <c:pt idx="3">
                  <c:v>Murcia (Región de)</c:v>
                </c:pt>
                <c:pt idx="4">
                  <c:v>Rioja (La)</c:v>
                </c:pt>
                <c:pt idx="5">
                  <c:v>Canarias</c:v>
                </c:pt>
                <c:pt idx="6">
                  <c:v>Navarra (Comunidad Foral de)</c:v>
                </c:pt>
                <c:pt idx="7">
                  <c:v>Aragón</c:v>
                </c:pt>
                <c:pt idx="8">
                  <c:v>Extremadura</c:v>
                </c:pt>
                <c:pt idx="9">
                  <c:v>Cantabria</c:v>
                </c:pt>
                <c:pt idx="10">
                  <c:v>Asturias (Principado de)</c:v>
                </c:pt>
                <c:pt idx="11">
                  <c:v>Comunidad Valenciana</c:v>
                </c:pt>
                <c:pt idx="12">
                  <c:v>Castilla - La Mancha</c:v>
                </c:pt>
                <c:pt idx="13">
                  <c:v>País Vasco</c:v>
                </c:pt>
                <c:pt idx="14">
                  <c:v>Cataluña</c:v>
                </c:pt>
                <c:pt idx="15">
                  <c:v>Galicia</c:v>
                </c:pt>
                <c:pt idx="16">
                  <c:v>Andalucía</c:v>
                </c:pt>
                <c:pt idx="17">
                  <c:v>Castilla y León</c:v>
                </c:pt>
                <c:pt idx="18">
                  <c:v>Madrid (Comunidad de)</c:v>
                </c:pt>
              </c:strCache>
            </c:strRef>
          </c:cat>
          <c:val>
            <c:numRef>
              <c:f>[1]Hoja1!$B$3:$B$21</c:f>
              <c:numCache>
                <c:formatCode>General</c:formatCode>
                <c:ptCount val="19"/>
                <c:pt idx="0">
                  <c:v>1.2354029271446001E-3</c:v>
                </c:pt>
                <c:pt idx="1">
                  <c:v>1.4633468940263E-3</c:v>
                </c:pt>
                <c:pt idx="2">
                  <c:v>1.1431354451511E-2</c:v>
                </c:pt>
                <c:pt idx="3">
                  <c:v>1.2276522218839001E-2</c:v>
                </c:pt>
                <c:pt idx="4">
                  <c:v>1.2307960685687E-2</c:v>
                </c:pt>
                <c:pt idx="5">
                  <c:v>1.4985505954751999E-2</c:v>
                </c:pt>
                <c:pt idx="6">
                  <c:v>2.0247550128992001E-2</c:v>
                </c:pt>
                <c:pt idx="7">
                  <c:v>2.5548715126219999E-2</c:v>
                </c:pt>
                <c:pt idx="8">
                  <c:v>2.7365646294193999E-2</c:v>
                </c:pt>
                <c:pt idx="9">
                  <c:v>3.1180701229796999E-2</c:v>
                </c:pt>
                <c:pt idx="10">
                  <c:v>4.1836386124508997E-2</c:v>
                </c:pt>
                <c:pt idx="11">
                  <c:v>4.6916947410508003E-2</c:v>
                </c:pt>
                <c:pt idx="12">
                  <c:v>5.3375587399309997E-2</c:v>
                </c:pt>
                <c:pt idx="13">
                  <c:v>5.7476074797963003E-2</c:v>
                </c:pt>
                <c:pt idx="14">
                  <c:v>5.8524827841975997E-2</c:v>
                </c:pt>
                <c:pt idx="15">
                  <c:v>6.4651024941004998E-2</c:v>
                </c:pt>
                <c:pt idx="16">
                  <c:v>7.7593814826623003E-2</c:v>
                </c:pt>
                <c:pt idx="17">
                  <c:v>0.16027621894463001</c:v>
                </c:pt>
                <c:pt idx="18">
                  <c:v>0.28130641180232002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CB-4018-A43A-1FFDD9198BE8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axId val="246125984"/>
        <c:axId val="246126376"/>
      </c:barChart>
      <c:catAx>
        <c:axId val="24612598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6376"/>
        <c:crosses val="autoZero"/>
        <c:auto val="1"/>
        <c:lblAlgn val="ctr"/>
        <c:lblOffset val="100"/>
        <c:noMultiLvlLbl val="0"/>
      </c:catAx>
      <c:valAx>
        <c:axId val="24612637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.#00%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125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7DB51A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62BAE4"/>
                </a:solidFill>
                <a:latin typeface="+mn-lt"/>
                <a:ea typeface="+mn-ea"/>
                <a:cs typeface="+mn-cs"/>
              </a:defRPr>
            </a:pPr>
            <a:r>
              <a:rPr lang="es-ES" sz="1600" b="1">
                <a:solidFill>
                  <a:srgbClr val="62BAE4"/>
                </a:solidFill>
              </a:rPr>
              <a:t>PERNOCTACIONES</a:t>
            </a:r>
          </a:p>
        </c:rich>
      </c:tx>
      <c:layout>
        <c:manualLayout>
          <c:xMode val="edge"/>
          <c:yMode val="edge"/>
          <c:x val="0.42922957407425166"/>
          <c:y val="3.611736865062169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62BAE4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7.0796773102748664E-2"/>
          <c:y val="0.1666581942524327"/>
          <c:w val="0.9072428476891059"/>
          <c:h val="0.691356251741564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2026'!$B$403</c:f>
              <c:strCache>
                <c:ptCount val="1"/>
                <c:pt idx="0">
                  <c:v>FEBRERO 2025</c:v>
                </c:pt>
              </c:strCache>
            </c:strRef>
          </c:tx>
          <c:spPr>
            <a:solidFill>
              <a:schemeClr val="accent5">
                <a:lumMod val="40000"/>
                <a:lumOff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'FEBRERO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2026'!$C$403:$K$403</c:f>
              <c:numCache>
                <c:formatCode>#,##0</c:formatCode>
                <c:ptCount val="9"/>
                <c:pt idx="0">
                  <c:v>89018</c:v>
                </c:pt>
                <c:pt idx="1">
                  <c:v>114407</c:v>
                </c:pt>
                <c:pt idx="2">
                  <c:v>108584</c:v>
                </c:pt>
                <c:pt idx="3">
                  <c:v>31498</c:v>
                </c:pt>
                <c:pt idx="4">
                  <c:v>124406</c:v>
                </c:pt>
                <c:pt idx="5">
                  <c:v>89990</c:v>
                </c:pt>
                <c:pt idx="6">
                  <c:v>41520</c:v>
                </c:pt>
                <c:pt idx="7">
                  <c:v>116540</c:v>
                </c:pt>
                <c:pt idx="8">
                  <c:v>32537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F3D-4CCA-8BEA-948ECDBD81C0}"/>
            </c:ext>
          </c:extLst>
        </c:ser>
        <c:ser>
          <c:idx val="1"/>
          <c:order val="1"/>
          <c:tx>
            <c:strRef>
              <c:f>'FEBRERO 2026'!$B$404</c:f>
              <c:strCache>
                <c:ptCount val="1"/>
                <c:pt idx="0">
                  <c:v>FEBRERO 2026</c:v>
                </c:pt>
              </c:strCache>
            </c:strRef>
          </c:tx>
          <c:spPr>
            <a:solidFill>
              <a:srgbClr val="62BAE4"/>
            </a:solidFill>
            <a:ln>
              <a:noFill/>
            </a:ln>
            <a:effectLst/>
          </c:spPr>
          <c:invertIfNegative val="0"/>
          <c:cat>
            <c:strRef>
              <c:f>'FEBRERO 2026'!$C$402:$K$402</c:f>
              <c:strCache>
                <c:ptCount val="9"/>
                <c:pt idx="0">
                  <c:v>ÁVILA</c:v>
                </c:pt>
                <c:pt idx="1">
                  <c:v>BURGOS</c:v>
                </c:pt>
                <c:pt idx="2">
                  <c:v>LEON</c:v>
                </c:pt>
                <c:pt idx="3">
                  <c:v>PALENCIA</c:v>
                </c:pt>
                <c:pt idx="4">
                  <c:v>SALAMANCA</c:v>
                </c:pt>
                <c:pt idx="5">
                  <c:v>SEGOVIA</c:v>
                </c:pt>
                <c:pt idx="6">
                  <c:v>SORIA</c:v>
                </c:pt>
                <c:pt idx="7">
                  <c:v>VALLADOLID</c:v>
                </c:pt>
                <c:pt idx="8">
                  <c:v>ZAMORA</c:v>
                </c:pt>
              </c:strCache>
            </c:strRef>
          </c:cat>
          <c:val>
            <c:numRef>
              <c:f>'FEBRERO 2026'!$C$404:$K$404</c:f>
              <c:numCache>
                <c:formatCode>#,##0</c:formatCode>
                <c:ptCount val="9"/>
                <c:pt idx="0">
                  <c:v>72051</c:v>
                </c:pt>
                <c:pt idx="1">
                  <c:v>111993</c:v>
                </c:pt>
                <c:pt idx="2">
                  <c:v>100831</c:v>
                </c:pt>
                <c:pt idx="3">
                  <c:v>32432</c:v>
                </c:pt>
                <c:pt idx="4">
                  <c:v>126230</c:v>
                </c:pt>
                <c:pt idx="5">
                  <c:v>82941</c:v>
                </c:pt>
                <c:pt idx="6">
                  <c:v>36738</c:v>
                </c:pt>
                <c:pt idx="7">
                  <c:v>102696</c:v>
                </c:pt>
                <c:pt idx="8">
                  <c:v>27219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F3D-4CCA-8BEA-948ECDBD8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6525600"/>
        <c:axId val="246525992"/>
      </c:barChart>
      <c:catAx>
        <c:axId val="2465256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992"/>
        <c:crosses val="autoZero"/>
        <c:auto val="1"/>
        <c:lblAlgn val="ctr"/>
        <c:lblOffset val="100"/>
        <c:noMultiLvlLbl val="0"/>
      </c:catAx>
      <c:valAx>
        <c:axId val="24652599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65256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83604572526923426"/>
          <c:y val="2.1372844285078421E-2"/>
          <c:w val="0.16395427473076576"/>
          <c:h val="0.1373240025604819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62BAE4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rgbClr val="FECE00"/>
                </a:solidFill>
                <a:latin typeface="+mn-lt"/>
                <a:ea typeface="+mn-ea"/>
                <a:cs typeface="+mn-cs"/>
              </a:defRPr>
            </a:pPr>
            <a:r>
              <a:rPr lang="en-US" sz="1600" b="1">
                <a:solidFill>
                  <a:srgbClr val="FECE00"/>
                </a:solidFill>
              </a:rPr>
              <a:t>VIAJEROS</a:t>
            </a:r>
          </a:p>
        </c:rich>
      </c:tx>
      <c:layout>
        <c:manualLayout>
          <c:xMode val="edge"/>
          <c:yMode val="edge"/>
          <c:x val="0.45733186660490971"/>
          <c:y val="2.835210621093888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rgbClr val="FECE00"/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2586760530398383"/>
          <c:y val="0.24506796725036237"/>
          <c:w val="0.85371864297631939"/>
          <c:h val="0.6031781733848247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'FEBRERO 2026'!$B$420</c:f>
              <c:strCache>
                <c:ptCount val="1"/>
                <c:pt idx="0">
                  <c:v>ENERO - FEBRERO 2025</c:v>
                </c:pt>
              </c:strCache>
            </c:strRef>
          </c:tx>
          <c:spPr>
            <a:solidFill>
              <a:srgbClr val="FDE383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2026'!$C$419:$H$419</c15:sqref>
                  </c15:fullRef>
                </c:ext>
              </c:extLst>
              <c:f>('FEBRERO 2026'!$C$419,'FEBRERO 2026'!$E$419,'FEBRERO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2026'!$C$420:$H$420</c15:sqref>
                  </c15:fullRef>
                </c:ext>
              </c:extLst>
              <c:f>('FEBRERO 2026'!$C$420,'FEBRERO 2026'!$E$420,'FEBRERO 2026'!$G$420)</c:f>
              <c:numCache>
                <c:formatCode>#,##0</c:formatCode>
                <c:ptCount val="3"/>
                <c:pt idx="0">
                  <c:v>751071</c:v>
                </c:pt>
                <c:pt idx="1">
                  <c:v>159033</c:v>
                </c:pt>
                <c:pt idx="2">
                  <c:v>910104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354-476A-870C-507D03AFE2C4}"/>
            </c:ext>
          </c:extLst>
        </c:ser>
        <c:ser>
          <c:idx val="1"/>
          <c:order val="1"/>
          <c:tx>
            <c:strRef>
              <c:f>'FEBRERO 2026'!$B$421</c:f>
              <c:strCache>
                <c:ptCount val="1"/>
                <c:pt idx="0">
                  <c:v>ENERO - FEBRERO 2026</c:v>
                </c:pt>
              </c:strCache>
            </c:strRef>
          </c:tx>
          <c:spPr>
            <a:solidFill>
              <a:srgbClr val="FECE00"/>
            </a:solidFill>
            <a:ln>
              <a:noFill/>
            </a:ln>
            <a:effectLst/>
          </c:spPr>
          <c:invertIfNegative val="0"/>
          <c:cat>
            <c:strRef>
              <c:extLst>
                <c:ext xmlns:c15="http://schemas.microsoft.com/office/drawing/2012/chart" uri="{02D57815-91ED-43cb-92C2-25804820EDAC}">
                  <c15:fullRef>
                    <c15:sqref>'FEBRERO 2026'!$C$419:$H$419</c15:sqref>
                  </c15:fullRef>
                </c:ext>
              </c:extLst>
              <c:f>('FEBRERO 2026'!$C$419,'FEBRERO 2026'!$E$419,'FEBRERO 2026'!$G$419)</c:f>
              <c:strCache>
                <c:ptCount val="3"/>
                <c:pt idx="0">
                  <c:v>V.  ESPAÑOLES</c:v>
                </c:pt>
                <c:pt idx="1">
                  <c:v>V.  EXTRANJEROS</c:v>
                </c:pt>
                <c:pt idx="2">
                  <c:v>TOTAL VIAJEROS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'FEBRERO 2026'!$C$421:$H$421</c15:sqref>
                  </c15:fullRef>
                </c:ext>
              </c:extLst>
              <c:f>('FEBRERO 2026'!$C$421,'FEBRERO 2026'!$E$421,'FEBRERO 2026'!$G$421)</c:f>
              <c:numCache>
                <c:formatCode>#,##0</c:formatCode>
                <c:ptCount val="3"/>
                <c:pt idx="0">
                  <c:v>690977</c:v>
                </c:pt>
                <c:pt idx="1">
                  <c:v>160817</c:v>
                </c:pt>
                <c:pt idx="2">
                  <c:v>851794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354-476A-870C-507D03AFE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247046688"/>
        <c:axId val="247047080"/>
      </c:barChart>
      <c:catAx>
        <c:axId val="2470466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low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7080"/>
        <c:crosses val="autoZero"/>
        <c:auto val="0"/>
        <c:lblAlgn val="ctr"/>
        <c:lblOffset val="100"/>
        <c:noMultiLvlLbl val="0"/>
      </c:catAx>
      <c:valAx>
        <c:axId val="2470470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2470466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legendEntry>
      <c:layout>
        <c:manualLayout>
          <c:xMode val="edge"/>
          <c:yMode val="edge"/>
          <c:x val="0.73326796403320194"/>
          <c:y val="3.6679164605202236E-2"/>
          <c:w val="0.259985844743719"/>
          <c:h val="0.15899410828265934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28575" cap="flat" cmpd="sng" algn="ctr">
      <a:solidFill>
        <a:srgbClr val="FECE00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 alignWithMargins="0">
      <c:oddHeader>&amp;A</c:oddHeader>
      <c:oddFooter>Página &amp;P</c:oddFooter>
    </c:headerFooter>
    <c:pageMargins b="1" l="0.75" r="0.75" t="1" header="0.511811024" footer="0.511811024"/>
    <c:pageSetup orientation="landscape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1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1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3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8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0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5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2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4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6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7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9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0.xml><?xml version="1.0" encoding="utf-8"?>
<cs:chartStyle xmlns:cs="http://schemas.microsoft.com/office/drawing/2012/chartStyle" xmlns:a="http://schemas.openxmlformats.org/drawingml/2006/main" id="25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cs:styleClr val="auto"/>
    </cs:fontRef>
    <cs:defRPr sz="1000" b="1" i="0" u="none" strike="noStrike" kern="1200" spc="0" baseline="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1000" b="1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63500" sx="102000" sy="102000" algn="ctr" rotWithShape="0">
          <a:prstClr val="black">
            <a:alpha val="20000"/>
          </a:prstClr>
        </a:outerShdw>
      </a:effectLst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effectLst>
        <a:outerShdw blurRad="88900" sx="102000" sy="102000" algn="ctr" rotWithShape="0">
          <a:prstClr val="black">
            <a:alpha val="10000"/>
          </a:prstClr>
        </a:outerShdw>
      </a:effectLst>
      <a:scene3d>
        <a:camera prst="orthographicFront"/>
        <a:lightRig rig="threePt" dir="t"/>
      </a:scene3d>
      <a:sp3d>
        <a:bevelT w="127000" h="127000"/>
        <a:bevelB w="127000" h="127000"/>
      </a:sp3d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6" Type="http://schemas.openxmlformats.org/officeDocument/2006/relationships/chart" Target="../charts/chart23.xml"/><Relationship Id="rId21" Type="http://schemas.openxmlformats.org/officeDocument/2006/relationships/chart" Target="../charts/chart18.xml"/><Relationship Id="rId42" Type="http://schemas.openxmlformats.org/officeDocument/2006/relationships/chart" Target="../charts/chart39.xml"/><Relationship Id="rId47" Type="http://schemas.openxmlformats.org/officeDocument/2006/relationships/chart" Target="../charts/chart44.xml"/><Relationship Id="rId63" Type="http://schemas.openxmlformats.org/officeDocument/2006/relationships/chart" Target="../charts/chart60.xml"/><Relationship Id="rId68" Type="http://schemas.openxmlformats.org/officeDocument/2006/relationships/chart" Target="../charts/chart65.xml"/><Relationship Id="rId84" Type="http://schemas.openxmlformats.org/officeDocument/2006/relationships/image" Target="../media/image9.png"/><Relationship Id="rId89" Type="http://schemas.openxmlformats.org/officeDocument/2006/relationships/image" Target="../media/image14.png"/><Relationship Id="rId16" Type="http://schemas.openxmlformats.org/officeDocument/2006/relationships/chart" Target="../charts/chart15.xml"/><Relationship Id="rId11" Type="http://schemas.openxmlformats.org/officeDocument/2006/relationships/chart" Target="../charts/chart10.xml"/><Relationship Id="rId32" Type="http://schemas.openxmlformats.org/officeDocument/2006/relationships/chart" Target="../charts/chart29.xml"/><Relationship Id="rId37" Type="http://schemas.openxmlformats.org/officeDocument/2006/relationships/chart" Target="../charts/chart34.xml"/><Relationship Id="rId53" Type="http://schemas.openxmlformats.org/officeDocument/2006/relationships/chart" Target="../charts/chart50.xml"/><Relationship Id="rId58" Type="http://schemas.openxmlformats.org/officeDocument/2006/relationships/chart" Target="../charts/chart55.xml"/><Relationship Id="rId74" Type="http://schemas.openxmlformats.org/officeDocument/2006/relationships/chart" Target="../charts/chart70.xml"/><Relationship Id="rId79" Type="http://schemas.openxmlformats.org/officeDocument/2006/relationships/chart" Target="../charts/chart75.xml"/><Relationship Id="rId5" Type="http://schemas.openxmlformats.org/officeDocument/2006/relationships/chart" Target="../charts/chart4.xml"/><Relationship Id="rId90" Type="http://schemas.openxmlformats.org/officeDocument/2006/relationships/image" Target="../media/image15.png"/><Relationship Id="rId95" Type="http://schemas.openxmlformats.org/officeDocument/2006/relationships/image" Target="../media/image20.png"/><Relationship Id="rId22" Type="http://schemas.openxmlformats.org/officeDocument/2006/relationships/chart" Target="../charts/chart19.xml"/><Relationship Id="rId27" Type="http://schemas.openxmlformats.org/officeDocument/2006/relationships/chart" Target="../charts/chart24.xml"/><Relationship Id="rId43" Type="http://schemas.openxmlformats.org/officeDocument/2006/relationships/chart" Target="../charts/chart40.xml"/><Relationship Id="rId48" Type="http://schemas.openxmlformats.org/officeDocument/2006/relationships/chart" Target="../charts/chart45.xml"/><Relationship Id="rId64" Type="http://schemas.openxmlformats.org/officeDocument/2006/relationships/chart" Target="../charts/chart61.xml"/><Relationship Id="rId69" Type="http://schemas.openxmlformats.org/officeDocument/2006/relationships/chart" Target="../charts/chart66.xml"/><Relationship Id="rId80" Type="http://schemas.openxmlformats.org/officeDocument/2006/relationships/image" Target="../media/image5.png"/><Relationship Id="rId85" Type="http://schemas.openxmlformats.org/officeDocument/2006/relationships/image" Target="../media/image10.png"/><Relationship Id="rId3" Type="http://schemas.openxmlformats.org/officeDocument/2006/relationships/chart" Target="../charts/chart2.xml"/><Relationship Id="rId12" Type="http://schemas.openxmlformats.org/officeDocument/2006/relationships/chart" Target="../charts/chart11.xml"/><Relationship Id="rId17" Type="http://schemas.openxmlformats.org/officeDocument/2006/relationships/chart" Target="../charts/chart16.xml"/><Relationship Id="rId25" Type="http://schemas.openxmlformats.org/officeDocument/2006/relationships/chart" Target="../charts/chart22.xml"/><Relationship Id="rId33" Type="http://schemas.openxmlformats.org/officeDocument/2006/relationships/chart" Target="../charts/chart30.xml"/><Relationship Id="rId38" Type="http://schemas.openxmlformats.org/officeDocument/2006/relationships/chart" Target="../charts/chart35.xml"/><Relationship Id="rId46" Type="http://schemas.openxmlformats.org/officeDocument/2006/relationships/chart" Target="../charts/chart43.xml"/><Relationship Id="rId59" Type="http://schemas.openxmlformats.org/officeDocument/2006/relationships/chart" Target="../charts/chart56.xml"/><Relationship Id="rId67" Type="http://schemas.openxmlformats.org/officeDocument/2006/relationships/chart" Target="../charts/chart64.xml"/><Relationship Id="rId20" Type="http://schemas.openxmlformats.org/officeDocument/2006/relationships/chart" Target="../charts/chart17.xml"/><Relationship Id="rId41" Type="http://schemas.openxmlformats.org/officeDocument/2006/relationships/chart" Target="../charts/chart38.xml"/><Relationship Id="rId54" Type="http://schemas.openxmlformats.org/officeDocument/2006/relationships/chart" Target="../charts/chart51.xml"/><Relationship Id="rId62" Type="http://schemas.openxmlformats.org/officeDocument/2006/relationships/chart" Target="../charts/chart59.xml"/><Relationship Id="rId70" Type="http://schemas.openxmlformats.org/officeDocument/2006/relationships/chart" Target="../charts/chart67.xml"/><Relationship Id="rId75" Type="http://schemas.openxmlformats.org/officeDocument/2006/relationships/chart" Target="../charts/chart71.xml"/><Relationship Id="rId83" Type="http://schemas.openxmlformats.org/officeDocument/2006/relationships/image" Target="../media/image8.png"/><Relationship Id="rId88" Type="http://schemas.openxmlformats.org/officeDocument/2006/relationships/image" Target="../media/image13.png"/><Relationship Id="rId91" Type="http://schemas.openxmlformats.org/officeDocument/2006/relationships/image" Target="../media/image16.png"/><Relationship Id="rId96" Type="http://schemas.openxmlformats.org/officeDocument/2006/relationships/image" Target="../media/image21.png"/><Relationship Id="rId1" Type="http://schemas.openxmlformats.org/officeDocument/2006/relationships/image" Target="../media/image1.jpeg"/><Relationship Id="rId6" Type="http://schemas.openxmlformats.org/officeDocument/2006/relationships/chart" Target="../charts/chart5.xml"/><Relationship Id="rId15" Type="http://schemas.openxmlformats.org/officeDocument/2006/relationships/chart" Target="../charts/chart14.xml"/><Relationship Id="rId23" Type="http://schemas.openxmlformats.org/officeDocument/2006/relationships/chart" Target="../charts/chart20.xml"/><Relationship Id="rId28" Type="http://schemas.openxmlformats.org/officeDocument/2006/relationships/chart" Target="../charts/chart25.xml"/><Relationship Id="rId36" Type="http://schemas.openxmlformats.org/officeDocument/2006/relationships/chart" Target="../charts/chart33.xml"/><Relationship Id="rId49" Type="http://schemas.openxmlformats.org/officeDocument/2006/relationships/chart" Target="../charts/chart46.xml"/><Relationship Id="rId57" Type="http://schemas.openxmlformats.org/officeDocument/2006/relationships/chart" Target="../charts/chart54.xml"/><Relationship Id="rId10" Type="http://schemas.openxmlformats.org/officeDocument/2006/relationships/chart" Target="../charts/chart9.xml"/><Relationship Id="rId31" Type="http://schemas.openxmlformats.org/officeDocument/2006/relationships/chart" Target="../charts/chart28.xml"/><Relationship Id="rId44" Type="http://schemas.openxmlformats.org/officeDocument/2006/relationships/chart" Target="../charts/chart41.xml"/><Relationship Id="rId52" Type="http://schemas.openxmlformats.org/officeDocument/2006/relationships/chart" Target="../charts/chart49.xml"/><Relationship Id="rId60" Type="http://schemas.openxmlformats.org/officeDocument/2006/relationships/chart" Target="../charts/chart57.xml"/><Relationship Id="rId65" Type="http://schemas.openxmlformats.org/officeDocument/2006/relationships/chart" Target="../charts/chart62.xml"/><Relationship Id="rId73" Type="http://schemas.openxmlformats.org/officeDocument/2006/relationships/image" Target="../media/image4.jpg"/><Relationship Id="rId78" Type="http://schemas.openxmlformats.org/officeDocument/2006/relationships/chart" Target="../charts/chart74.xml"/><Relationship Id="rId81" Type="http://schemas.openxmlformats.org/officeDocument/2006/relationships/image" Target="../media/image6.png"/><Relationship Id="rId86" Type="http://schemas.openxmlformats.org/officeDocument/2006/relationships/image" Target="../media/image11.png"/><Relationship Id="rId94" Type="http://schemas.openxmlformats.org/officeDocument/2006/relationships/image" Target="../media/image19.png"/><Relationship Id="rId4" Type="http://schemas.openxmlformats.org/officeDocument/2006/relationships/chart" Target="../charts/chart3.xml"/><Relationship Id="rId9" Type="http://schemas.openxmlformats.org/officeDocument/2006/relationships/chart" Target="../charts/chart8.xml"/><Relationship Id="rId13" Type="http://schemas.openxmlformats.org/officeDocument/2006/relationships/chart" Target="../charts/chart12.xml"/><Relationship Id="rId18" Type="http://schemas.openxmlformats.org/officeDocument/2006/relationships/image" Target="../media/image2.jpeg"/><Relationship Id="rId39" Type="http://schemas.openxmlformats.org/officeDocument/2006/relationships/chart" Target="../charts/chart36.xml"/><Relationship Id="rId34" Type="http://schemas.openxmlformats.org/officeDocument/2006/relationships/chart" Target="../charts/chart31.xml"/><Relationship Id="rId50" Type="http://schemas.openxmlformats.org/officeDocument/2006/relationships/chart" Target="../charts/chart47.xml"/><Relationship Id="rId55" Type="http://schemas.openxmlformats.org/officeDocument/2006/relationships/chart" Target="../charts/chart52.xml"/><Relationship Id="rId76" Type="http://schemas.openxmlformats.org/officeDocument/2006/relationships/chart" Target="../charts/chart72.xml"/><Relationship Id="rId97" Type="http://schemas.openxmlformats.org/officeDocument/2006/relationships/image" Target="../media/image22.png"/><Relationship Id="rId7" Type="http://schemas.openxmlformats.org/officeDocument/2006/relationships/chart" Target="../charts/chart6.xml"/><Relationship Id="rId71" Type="http://schemas.openxmlformats.org/officeDocument/2006/relationships/chart" Target="../charts/chart68.xml"/><Relationship Id="rId92" Type="http://schemas.openxmlformats.org/officeDocument/2006/relationships/image" Target="../media/image17.png"/><Relationship Id="rId2" Type="http://schemas.openxmlformats.org/officeDocument/2006/relationships/chart" Target="../charts/chart1.xml"/><Relationship Id="rId29" Type="http://schemas.openxmlformats.org/officeDocument/2006/relationships/chart" Target="../charts/chart26.xml"/><Relationship Id="rId24" Type="http://schemas.openxmlformats.org/officeDocument/2006/relationships/chart" Target="../charts/chart21.xml"/><Relationship Id="rId40" Type="http://schemas.openxmlformats.org/officeDocument/2006/relationships/chart" Target="../charts/chart37.xml"/><Relationship Id="rId45" Type="http://schemas.openxmlformats.org/officeDocument/2006/relationships/chart" Target="../charts/chart42.xml"/><Relationship Id="rId66" Type="http://schemas.openxmlformats.org/officeDocument/2006/relationships/chart" Target="../charts/chart63.xml"/><Relationship Id="rId87" Type="http://schemas.openxmlformats.org/officeDocument/2006/relationships/image" Target="../media/image12.png"/><Relationship Id="rId61" Type="http://schemas.openxmlformats.org/officeDocument/2006/relationships/chart" Target="../charts/chart58.xml"/><Relationship Id="rId82" Type="http://schemas.openxmlformats.org/officeDocument/2006/relationships/image" Target="../media/image7.png"/><Relationship Id="rId19" Type="http://schemas.openxmlformats.org/officeDocument/2006/relationships/image" Target="../media/image3.jpeg"/><Relationship Id="rId14" Type="http://schemas.openxmlformats.org/officeDocument/2006/relationships/chart" Target="../charts/chart13.xml"/><Relationship Id="rId30" Type="http://schemas.openxmlformats.org/officeDocument/2006/relationships/chart" Target="../charts/chart27.xml"/><Relationship Id="rId35" Type="http://schemas.openxmlformats.org/officeDocument/2006/relationships/chart" Target="../charts/chart32.xml"/><Relationship Id="rId56" Type="http://schemas.openxmlformats.org/officeDocument/2006/relationships/chart" Target="../charts/chart53.xml"/><Relationship Id="rId77" Type="http://schemas.openxmlformats.org/officeDocument/2006/relationships/chart" Target="../charts/chart73.xml"/><Relationship Id="rId8" Type="http://schemas.openxmlformats.org/officeDocument/2006/relationships/chart" Target="../charts/chart7.xml"/><Relationship Id="rId51" Type="http://schemas.openxmlformats.org/officeDocument/2006/relationships/chart" Target="../charts/chart48.xml"/><Relationship Id="rId72" Type="http://schemas.openxmlformats.org/officeDocument/2006/relationships/chart" Target="../charts/chart69.xml"/><Relationship Id="rId93" Type="http://schemas.openxmlformats.org/officeDocument/2006/relationships/image" Target="../media/image18.png"/><Relationship Id="rId98" Type="http://schemas.openxmlformats.org/officeDocument/2006/relationships/image" Target="../media/image2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9525</xdr:colOff>
      <xdr:row>1721</xdr:row>
      <xdr:rowOff>0</xdr:rowOff>
    </xdr:from>
    <xdr:to>
      <xdr:col>11</xdr:col>
      <xdr:colOff>628650</xdr:colOff>
      <xdr:row>1721</xdr:row>
      <xdr:rowOff>0</xdr:rowOff>
    </xdr:to>
    <xdr:pic>
      <xdr:nvPicPr>
        <xdr:cNvPr id="5" name="Picture 4" descr="Co-branding copia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19350" y="356663625"/>
          <a:ext cx="8077200" cy="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1423308</xdr:colOff>
      <xdr:row>1839</xdr:row>
      <xdr:rowOff>121104</xdr:rowOff>
    </xdr:from>
    <xdr:to>
      <xdr:col>11</xdr:col>
      <xdr:colOff>277133</xdr:colOff>
      <xdr:row>1858</xdr:row>
      <xdr:rowOff>161925</xdr:rowOff>
    </xdr:to>
    <xdr:pic>
      <xdr:nvPicPr>
        <xdr:cNvPr id="6" name="Picture 77" descr="Co-branding cop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50308" y="571811604"/>
          <a:ext cx="9394825" cy="486682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5</xdr:col>
      <xdr:colOff>0</xdr:colOff>
      <xdr:row>291</xdr:row>
      <xdr:rowOff>0</xdr:rowOff>
    </xdr:from>
    <xdr:to>
      <xdr:col>13</xdr:col>
      <xdr:colOff>733425</xdr:colOff>
      <xdr:row>291</xdr:row>
      <xdr:rowOff>0</xdr:rowOff>
    </xdr:to>
    <xdr:graphicFrame macro="">
      <xdr:nvGraphicFramePr>
        <xdr:cNvPr id="13" name="Gráfico 1025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5" name="Gráfico 1057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539</xdr:row>
      <xdr:rowOff>0</xdr:rowOff>
    </xdr:from>
    <xdr:to>
      <xdr:col>12</xdr:col>
      <xdr:colOff>0</xdr:colOff>
      <xdr:row>539</xdr:row>
      <xdr:rowOff>0</xdr:rowOff>
    </xdr:to>
    <xdr:graphicFrame macro="">
      <xdr:nvGraphicFramePr>
        <xdr:cNvPr id="16" name="Gráfico 1058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1488</xdr:row>
      <xdr:rowOff>-1</xdr:rowOff>
    </xdr:from>
    <xdr:to>
      <xdr:col>7</xdr:col>
      <xdr:colOff>367393</xdr:colOff>
      <xdr:row>1499</xdr:row>
      <xdr:rowOff>312963</xdr:rowOff>
    </xdr:to>
    <xdr:graphicFrame macro="">
      <xdr:nvGraphicFramePr>
        <xdr:cNvPr id="18" name="Gráfico 1093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38100</xdr:colOff>
      <xdr:row>361</xdr:row>
      <xdr:rowOff>0</xdr:rowOff>
    </xdr:from>
    <xdr:to>
      <xdr:col>7</xdr:col>
      <xdr:colOff>977900</xdr:colOff>
      <xdr:row>369</xdr:row>
      <xdr:rowOff>40821</xdr:rowOff>
    </xdr:to>
    <xdr:graphicFrame macro="">
      <xdr:nvGraphicFramePr>
        <xdr:cNvPr id="40" name="Chart 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391</xdr:row>
      <xdr:rowOff>0</xdr:rowOff>
    </xdr:from>
    <xdr:to>
      <xdr:col>10</xdr:col>
      <xdr:colOff>12700</xdr:colOff>
      <xdr:row>399</xdr:row>
      <xdr:rowOff>0</xdr:rowOff>
    </xdr:to>
    <xdr:graphicFrame macro="">
      <xdr:nvGraphicFramePr>
        <xdr:cNvPr id="44" name="Chart 10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</xdr:col>
      <xdr:colOff>44450</xdr:colOff>
      <xdr:row>375</xdr:row>
      <xdr:rowOff>273049</xdr:rowOff>
    </xdr:from>
    <xdr:to>
      <xdr:col>12</xdr:col>
      <xdr:colOff>10026</xdr:colOff>
      <xdr:row>384</xdr:row>
      <xdr:rowOff>12700</xdr:rowOff>
    </xdr:to>
    <xdr:graphicFrame macro="">
      <xdr:nvGraphicFramePr>
        <xdr:cNvPr id="22" name="Gráfico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25400</xdr:colOff>
      <xdr:row>406</xdr:row>
      <xdr:rowOff>31749</xdr:rowOff>
    </xdr:from>
    <xdr:to>
      <xdr:col>12</xdr:col>
      <xdr:colOff>0</xdr:colOff>
      <xdr:row>413</xdr:row>
      <xdr:rowOff>292100</xdr:rowOff>
    </xdr:to>
    <xdr:graphicFrame macro="">
      <xdr:nvGraphicFramePr>
        <xdr:cNvPr id="30" name="Gráfico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</xdr:col>
      <xdr:colOff>0</xdr:colOff>
      <xdr:row>423</xdr:row>
      <xdr:rowOff>0</xdr:rowOff>
    </xdr:from>
    <xdr:to>
      <xdr:col>8</xdr:col>
      <xdr:colOff>0</xdr:colOff>
      <xdr:row>431</xdr:row>
      <xdr:rowOff>12700</xdr:rowOff>
    </xdr:to>
    <xdr:graphicFrame macro="">
      <xdr:nvGraphicFramePr>
        <xdr:cNvPr id="90" name="Chart 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1</xdr:col>
      <xdr:colOff>0</xdr:colOff>
      <xdr:row>483</xdr:row>
      <xdr:rowOff>0</xdr:rowOff>
    </xdr:from>
    <xdr:to>
      <xdr:col>10</xdr:col>
      <xdr:colOff>12700</xdr:colOff>
      <xdr:row>491</xdr:row>
      <xdr:rowOff>0</xdr:rowOff>
    </xdr:to>
    <xdr:graphicFrame macro="">
      <xdr:nvGraphicFramePr>
        <xdr:cNvPr id="93" name="Chart 10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1</xdr:col>
      <xdr:colOff>25400</xdr:colOff>
      <xdr:row>509</xdr:row>
      <xdr:rowOff>31749</xdr:rowOff>
    </xdr:from>
    <xdr:to>
      <xdr:col>12</xdr:col>
      <xdr:colOff>20053</xdr:colOff>
      <xdr:row>517</xdr:row>
      <xdr:rowOff>304800</xdr:rowOff>
    </xdr:to>
    <xdr:graphicFrame macro="">
      <xdr:nvGraphicFramePr>
        <xdr:cNvPr id="96" name="Gráfico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1</xdr:col>
      <xdr:colOff>25399</xdr:colOff>
      <xdr:row>449</xdr:row>
      <xdr:rowOff>6349</xdr:rowOff>
    </xdr:from>
    <xdr:to>
      <xdr:col>12</xdr:col>
      <xdr:colOff>20052</xdr:colOff>
      <xdr:row>457</xdr:row>
      <xdr:rowOff>0</xdr:rowOff>
    </xdr:to>
    <xdr:graphicFrame macro="">
      <xdr:nvGraphicFramePr>
        <xdr:cNvPr id="51" name="Gráfico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1</xdr:col>
      <xdr:colOff>0</xdr:colOff>
      <xdr:row>577</xdr:row>
      <xdr:rowOff>0</xdr:rowOff>
    </xdr:from>
    <xdr:to>
      <xdr:col>8</xdr:col>
      <xdr:colOff>10027</xdr:colOff>
      <xdr:row>585</xdr:row>
      <xdr:rowOff>0</xdr:rowOff>
    </xdr:to>
    <xdr:graphicFrame macro="">
      <xdr:nvGraphicFramePr>
        <xdr:cNvPr id="102" name="Gráfico 57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1</xdr:col>
      <xdr:colOff>0</xdr:colOff>
      <xdr:row>592</xdr:row>
      <xdr:rowOff>0</xdr:rowOff>
    </xdr:from>
    <xdr:to>
      <xdr:col>10</xdr:col>
      <xdr:colOff>12700</xdr:colOff>
      <xdr:row>600</xdr:row>
      <xdr:rowOff>0</xdr:rowOff>
    </xdr:to>
    <xdr:graphicFrame macro="">
      <xdr:nvGraphicFramePr>
        <xdr:cNvPr id="172" name="Chart 10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1</xdr:col>
      <xdr:colOff>23813</xdr:colOff>
      <xdr:row>341</xdr:row>
      <xdr:rowOff>23812</xdr:rowOff>
    </xdr:from>
    <xdr:to>
      <xdr:col>5</xdr:col>
      <xdr:colOff>734556</xdr:colOff>
      <xdr:row>351</xdr:row>
      <xdr:rowOff>299356</xdr:rowOff>
    </xdr:to>
    <xdr:graphicFrame macro="">
      <xdr:nvGraphicFramePr>
        <xdr:cNvPr id="32" name="Gráfico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6"/>
        </a:graphicData>
      </a:graphic>
    </xdr:graphicFrame>
    <xdr:clientData/>
  </xdr:twoCellAnchor>
  <xdr:twoCellAnchor>
    <xdr:from>
      <xdr:col>6</xdr:col>
      <xdr:colOff>548596</xdr:colOff>
      <xdr:row>341</xdr:row>
      <xdr:rowOff>10205</xdr:rowOff>
    </xdr:from>
    <xdr:to>
      <xdr:col>11</xdr:col>
      <xdr:colOff>952501</xdr:colOff>
      <xdr:row>351</xdr:row>
      <xdr:rowOff>292687</xdr:rowOff>
    </xdr:to>
    <xdr:graphicFrame macro="">
      <xdr:nvGraphicFramePr>
        <xdr:cNvPr id="50" name="Gráfico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7"/>
        </a:graphicData>
      </a:graphic>
    </xdr:graphicFrame>
    <xdr:clientData/>
  </xdr:twoCellAnchor>
  <xdr:twoCellAnchor>
    <xdr:from>
      <xdr:col>1</xdr:col>
      <xdr:colOff>871189</xdr:colOff>
      <xdr:row>26</xdr:row>
      <xdr:rowOff>0</xdr:rowOff>
    </xdr:from>
    <xdr:to>
      <xdr:col>10</xdr:col>
      <xdr:colOff>789215</xdr:colOff>
      <xdr:row>26</xdr:row>
      <xdr:rowOff>1</xdr:rowOff>
    </xdr:to>
    <xdr:cxnSp macro="">
      <xdr:nvCxnSpPr>
        <xdr:cNvPr id="34" name="Conector recto 33">
          <a:extLst>
            <a:ext uri="{FF2B5EF4-FFF2-40B4-BE49-F238E27FC236}">
              <a16:creationId xmlns:a16="http://schemas.microsoft.com/office/drawing/2014/main" id="{688B7089-474E-4720-BC17-5F42C55307BC}"/>
            </a:ext>
          </a:extLst>
        </xdr:cNvPr>
        <xdr:cNvCxnSpPr/>
      </xdr:nvCxnSpPr>
      <xdr:spPr>
        <a:xfrm>
          <a:off x="1451982" y="5691768"/>
          <a:ext cx="8095587" cy="1"/>
        </a:xfrm>
        <a:prstGeom prst="line">
          <a:avLst/>
        </a:prstGeom>
        <a:ln w="38100">
          <a:solidFill>
            <a:schemeClr val="bg1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5</xdr:col>
      <xdr:colOff>109764</xdr:colOff>
      <xdr:row>102</xdr:row>
      <xdr:rowOff>87086</xdr:rowOff>
    </xdr:from>
    <xdr:to>
      <xdr:col>7</xdr:col>
      <xdr:colOff>540204</xdr:colOff>
      <xdr:row>110</xdr:row>
      <xdr:rowOff>77561</xdr:rowOff>
    </xdr:to>
    <xdr:pic>
      <xdr:nvPicPr>
        <xdr:cNvPr id="101" name="Picture 2" descr="Identificador Junta color">
          <a:extLst>
            <a:ext uri="{FF2B5EF4-FFF2-40B4-BE49-F238E27FC236}">
              <a16:creationId xmlns:a16="http://schemas.microsoft.com/office/drawing/2014/main" id="{5C815B43-5863-41CC-8077-F82902A7F9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872264" y="18216336"/>
          <a:ext cx="2398940" cy="1260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210454</xdr:colOff>
      <xdr:row>56</xdr:row>
      <xdr:rowOff>0</xdr:rowOff>
    </xdr:from>
    <xdr:to>
      <xdr:col>10</xdr:col>
      <xdr:colOff>493029</xdr:colOff>
      <xdr:row>82</xdr:row>
      <xdr:rowOff>63500</xdr:rowOff>
    </xdr:to>
    <xdr:pic>
      <xdr:nvPicPr>
        <xdr:cNvPr id="109" name="Picture 1" descr="ES VIDA">
          <a:extLst>
            <a:ext uri="{FF2B5EF4-FFF2-40B4-BE49-F238E27FC236}">
              <a16:creationId xmlns:a16="http://schemas.microsoft.com/office/drawing/2014/main" id="{FB056CAC-C334-496F-ACA0-343AD5B2E2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20204" y="10350500"/>
          <a:ext cx="8156575" cy="419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0</xdr:colOff>
      <xdr:row>557</xdr:row>
      <xdr:rowOff>13607</xdr:rowOff>
    </xdr:from>
    <xdr:to>
      <xdr:col>5</xdr:col>
      <xdr:colOff>710743</xdr:colOff>
      <xdr:row>568</xdr:row>
      <xdr:rowOff>33766</xdr:rowOff>
    </xdr:to>
    <xdr:graphicFrame macro="">
      <xdr:nvGraphicFramePr>
        <xdr:cNvPr id="110" name="Gráfico 109">
          <a:extLst>
            <a:ext uri="{FF2B5EF4-FFF2-40B4-BE49-F238E27FC236}">
              <a16:creationId xmlns:a16="http://schemas.microsoft.com/office/drawing/2014/main" id="{6EABEE91-477E-44EA-9CA8-B5D597C4E6A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0"/>
        </a:graphicData>
      </a:graphic>
    </xdr:graphicFrame>
    <xdr:clientData/>
  </xdr:twoCellAnchor>
  <xdr:twoCellAnchor>
    <xdr:from>
      <xdr:col>7</xdr:col>
      <xdr:colOff>393247</xdr:colOff>
      <xdr:row>556</xdr:row>
      <xdr:rowOff>312963</xdr:rowOff>
    </xdr:from>
    <xdr:to>
      <xdr:col>12</xdr:col>
      <xdr:colOff>797152</xdr:colOff>
      <xdr:row>568</xdr:row>
      <xdr:rowOff>27213</xdr:rowOff>
    </xdr:to>
    <xdr:graphicFrame macro="">
      <xdr:nvGraphicFramePr>
        <xdr:cNvPr id="111" name="Gráfico 110">
          <a:extLst>
            <a:ext uri="{FF2B5EF4-FFF2-40B4-BE49-F238E27FC236}">
              <a16:creationId xmlns:a16="http://schemas.microsoft.com/office/drawing/2014/main" id="{0024287F-AB06-4895-B9D3-B40A6135FA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1"/>
        </a:graphicData>
      </a:graphic>
    </xdr:graphicFrame>
    <xdr:clientData/>
  </xdr:twoCellAnchor>
  <xdr:twoCellAnchor>
    <xdr:from>
      <xdr:col>1</xdr:col>
      <xdr:colOff>0</xdr:colOff>
      <xdr:row>610</xdr:row>
      <xdr:rowOff>0</xdr:rowOff>
    </xdr:from>
    <xdr:to>
      <xdr:col>8</xdr:col>
      <xdr:colOff>0</xdr:colOff>
      <xdr:row>618</xdr:row>
      <xdr:rowOff>0</xdr:rowOff>
    </xdr:to>
    <xdr:graphicFrame macro="">
      <xdr:nvGraphicFramePr>
        <xdr:cNvPr id="113" name="Gráfico 57">
          <a:extLst>
            <a:ext uri="{FF2B5EF4-FFF2-40B4-BE49-F238E27FC236}">
              <a16:creationId xmlns:a16="http://schemas.microsoft.com/office/drawing/2014/main" id="{C27328E8-FD7E-46F2-BF3C-D2A7D378D59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2"/>
        </a:graphicData>
      </a:graphic>
    </xdr:graphicFrame>
    <xdr:clientData/>
  </xdr:twoCellAnchor>
  <xdr:twoCellAnchor>
    <xdr:from>
      <xdr:col>1</xdr:col>
      <xdr:colOff>0</xdr:colOff>
      <xdr:row>636</xdr:row>
      <xdr:rowOff>0</xdr:rowOff>
    </xdr:from>
    <xdr:to>
      <xdr:col>10</xdr:col>
      <xdr:colOff>12700</xdr:colOff>
      <xdr:row>644</xdr:row>
      <xdr:rowOff>0</xdr:rowOff>
    </xdr:to>
    <xdr:graphicFrame macro="">
      <xdr:nvGraphicFramePr>
        <xdr:cNvPr id="112" name="Chart 10">
          <a:extLst>
            <a:ext uri="{FF2B5EF4-FFF2-40B4-BE49-F238E27FC236}">
              <a16:creationId xmlns:a16="http://schemas.microsoft.com/office/drawing/2014/main" id="{A4BFE124-1C80-4A29-8F2D-3C0954A347F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3"/>
        </a:graphicData>
      </a:graphic>
    </xdr:graphicFrame>
    <xdr:clientData/>
  </xdr:twoCellAnchor>
  <xdr:twoCellAnchor>
    <xdr:from>
      <xdr:col>1</xdr:col>
      <xdr:colOff>0</xdr:colOff>
      <xdr:row>682</xdr:row>
      <xdr:rowOff>13608</xdr:rowOff>
    </xdr:from>
    <xdr:to>
      <xdr:col>5</xdr:col>
      <xdr:colOff>710743</xdr:colOff>
      <xdr:row>693</xdr:row>
      <xdr:rowOff>33767</xdr:rowOff>
    </xdr:to>
    <xdr:graphicFrame macro="">
      <xdr:nvGraphicFramePr>
        <xdr:cNvPr id="116" name="Gráfico 115">
          <a:extLst>
            <a:ext uri="{FF2B5EF4-FFF2-40B4-BE49-F238E27FC236}">
              <a16:creationId xmlns:a16="http://schemas.microsoft.com/office/drawing/2014/main" id="{94988384-8C9C-4D0A-A3C8-BF7AAE30FB3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4"/>
        </a:graphicData>
      </a:graphic>
    </xdr:graphicFrame>
    <xdr:clientData/>
  </xdr:twoCellAnchor>
  <xdr:twoCellAnchor>
    <xdr:from>
      <xdr:col>7</xdr:col>
      <xdr:colOff>393247</xdr:colOff>
      <xdr:row>682</xdr:row>
      <xdr:rowOff>0</xdr:rowOff>
    </xdr:from>
    <xdr:to>
      <xdr:col>12</xdr:col>
      <xdr:colOff>797152</xdr:colOff>
      <xdr:row>693</xdr:row>
      <xdr:rowOff>27214</xdr:rowOff>
    </xdr:to>
    <xdr:graphicFrame macro="">
      <xdr:nvGraphicFramePr>
        <xdr:cNvPr id="117" name="Gráfico 116">
          <a:extLst>
            <a:ext uri="{FF2B5EF4-FFF2-40B4-BE49-F238E27FC236}">
              <a16:creationId xmlns:a16="http://schemas.microsoft.com/office/drawing/2014/main" id="{96B62813-21C6-4FE1-B6C9-7B579173DA6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5"/>
        </a:graphicData>
      </a:graphic>
    </xdr:graphicFrame>
    <xdr:clientData/>
  </xdr:twoCellAnchor>
  <xdr:twoCellAnchor>
    <xdr:from>
      <xdr:col>1</xdr:col>
      <xdr:colOff>0</xdr:colOff>
      <xdr:row>702</xdr:row>
      <xdr:rowOff>0</xdr:rowOff>
    </xdr:from>
    <xdr:to>
      <xdr:col>8</xdr:col>
      <xdr:colOff>10027</xdr:colOff>
      <xdr:row>710</xdr:row>
      <xdr:rowOff>0</xdr:rowOff>
    </xdr:to>
    <xdr:graphicFrame macro="">
      <xdr:nvGraphicFramePr>
        <xdr:cNvPr id="118" name="Gráfico 57">
          <a:extLst>
            <a:ext uri="{FF2B5EF4-FFF2-40B4-BE49-F238E27FC236}">
              <a16:creationId xmlns:a16="http://schemas.microsoft.com/office/drawing/2014/main" id="{5C06F38D-3D76-424E-AB93-67B2F3A03C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6"/>
        </a:graphicData>
      </a:graphic>
    </xdr:graphicFrame>
    <xdr:clientData/>
  </xdr:twoCellAnchor>
  <xdr:twoCellAnchor>
    <xdr:from>
      <xdr:col>1</xdr:col>
      <xdr:colOff>0</xdr:colOff>
      <xdr:row>717</xdr:row>
      <xdr:rowOff>0</xdr:rowOff>
    </xdr:from>
    <xdr:to>
      <xdr:col>10</xdr:col>
      <xdr:colOff>12700</xdr:colOff>
      <xdr:row>725</xdr:row>
      <xdr:rowOff>1</xdr:rowOff>
    </xdr:to>
    <xdr:graphicFrame macro="">
      <xdr:nvGraphicFramePr>
        <xdr:cNvPr id="119" name="Chart 10">
          <a:extLst>
            <a:ext uri="{FF2B5EF4-FFF2-40B4-BE49-F238E27FC236}">
              <a16:creationId xmlns:a16="http://schemas.microsoft.com/office/drawing/2014/main" id="{76BFF101-4F9A-46DC-9C9B-8323925C051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7"/>
        </a:graphicData>
      </a:graphic>
    </xdr:graphicFrame>
    <xdr:clientData/>
  </xdr:twoCellAnchor>
  <xdr:twoCellAnchor>
    <xdr:from>
      <xdr:col>1</xdr:col>
      <xdr:colOff>0</xdr:colOff>
      <xdr:row>735</xdr:row>
      <xdr:rowOff>0</xdr:rowOff>
    </xdr:from>
    <xdr:to>
      <xdr:col>8</xdr:col>
      <xdr:colOff>10027</xdr:colOff>
      <xdr:row>743</xdr:row>
      <xdr:rowOff>0</xdr:rowOff>
    </xdr:to>
    <xdr:graphicFrame macro="">
      <xdr:nvGraphicFramePr>
        <xdr:cNvPr id="121" name="Gráfico 57">
          <a:extLst>
            <a:ext uri="{FF2B5EF4-FFF2-40B4-BE49-F238E27FC236}">
              <a16:creationId xmlns:a16="http://schemas.microsoft.com/office/drawing/2014/main" id="{29CB37FF-D23F-4F7B-AA6F-217269B99E1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8"/>
        </a:graphicData>
      </a:graphic>
    </xdr:graphicFrame>
    <xdr:clientData/>
  </xdr:twoCellAnchor>
  <xdr:twoCellAnchor>
    <xdr:from>
      <xdr:col>1</xdr:col>
      <xdr:colOff>0</xdr:colOff>
      <xdr:row>761</xdr:row>
      <xdr:rowOff>0</xdr:rowOff>
    </xdr:from>
    <xdr:to>
      <xdr:col>10</xdr:col>
      <xdr:colOff>12700</xdr:colOff>
      <xdr:row>769</xdr:row>
      <xdr:rowOff>0</xdr:rowOff>
    </xdr:to>
    <xdr:graphicFrame macro="">
      <xdr:nvGraphicFramePr>
        <xdr:cNvPr id="122" name="Chart 10">
          <a:extLst>
            <a:ext uri="{FF2B5EF4-FFF2-40B4-BE49-F238E27FC236}">
              <a16:creationId xmlns:a16="http://schemas.microsoft.com/office/drawing/2014/main" id="{4EBEE443-AD3F-4854-8785-00074D04134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9"/>
        </a:graphicData>
      </a:graphic>
    </xdr:graphicFrame>
    <xdr:clientData/>
  </xdr:twoCellAnchor>
  <xdr:twoCellAnchor>
    <xdr:from>
      <xdr:col>1</xdr:col>
      <xdr:colOff>0</xdr:colOff>
      <xdr:row>807</xdr:row>
      <xdr:rowOff>13608</xdr:rowOff>
    </xdr:from>
    <xdr:to>
      <xdr:col>5</xdr:col>
      <xdr:colOff>710743</xdr:colOff>
      <xdr:row>818</xdr:row>
      <xdr:rowOff>33767</xdr:rowOff>
    </xdr:to>
    <xdr:graphicFrame macro="">
      <xdr:nvGraphicFramePr>
        <xdr:cNvPr id="126" name="Gráfico 125">
          <a:extLst>
            <a:ext uri="{FF2B5EF4-FFF2-40B4-BE49-F238E27FC236}">
              <a16:creationId xmlns:a16="http://schemas.microsoft.com/office/drawing/2014/main" id="{D3E02499-19CF-497F-A8F3-9D03F73AE71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0"/>
        </a:graphicData>
      </a:graphic>
    </xdr:graphicFrame>
    <xdr:clientData/>
  </xdr:twoCellAnchor>
  <xdr:twoCellAnchor>
    <xdr:from>
      <xdr:col>7</xdr:col>
      <xdr:colOff>393247</xdr:colOff>
      <xdr:row>807</xdr:row>
      <xdr:rowOff>0</xdr:rowOff>
    </xdr:from>
    <xdr:to>
      <xdr:col>12</xdr:col>
      <xdr:colOff>797152</xdr:colOff>
      <xdr:row>818</xdr:row>
      <xdr:rowOff>27214</xdr:rowOff>
    </xdr:to>
    <xdr:graphicFrame macro="">
      <xdr:nvGraphicFramePr>
        <xdr:cNvPr id="128" name="Gráfico 127">
          <a:extLst>
            <a:ext uri="{FF2B5EF4-FFF2-40B4-BE49-F238E27FC236}">
              <a16:creationId xmlns:a16="http://schemas.microsoft.com/office/drawing/2014/main" id="{915A8F7E-1341-4F6A-B0FF-06EF5A72A7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1"/>
        </a:graphicData>
      </a:graphic>
    </xdr:graphicFrame>
    <xdr:clientData/>
  </xdr:twoCellAnchor>
  <xdr:twoCellAnchor>
    <xdr:from>
      <xdr:col>1</xdr:col>
      <xdr:colOff>0</xdr:colOff>
      <xdr:row>827</xdr:row>
      <xdr:rowOff>0</xdr:rowOff>
    </xdr:from>
    <xdr:to>
      <xdr:col>8</xdr:col>
      <xdr:colOff>10027</xdr:colOff>
      <xdr:row>835</xdr:row>
      <xdr:rowOff>0</xdr:rowOff>
    </xdr:to>
    <xdr:graphicFrame macro="">
      <xdr:nvGraphicFramePr>
        <xdr:cNvPr id="131" name="Gráfico 57">
          <a:extLst>
            <a:ext uri="{FF2B5EF4-FFF2-40B4-BE49-F238E27FC236}">
              <a16:creationId xmlns:a16="http://schemas.microsoft.com/office/drawing/2014/main" id="{BA271DF9-3C6E-4500-90CF-FDEB7DCEF5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2"/>
        </a:graphicData>
      </a:graphic>
    </xdr:graphicFrame>
    <xdr:clientData/>
  </xdr:twoCellAnchor>
  <xdr:twoCellAnchor>
    <xdr:from>
      <xdr:col>1</xdr:col>
      <xdr:colOff>0</xdr:colOff>
      <xdr:row>952</xdr:row>
      <xdr:rowOff>0</xdr:rowOff>
    </xdr:from>
    <xdr:to>
      <xdr:col>8</xdr:col>
      <xdr:colOff>10027</xdr:colOff>
      <xdr:row>960</xdr:row>
      <xdr:rowOff>0</xdr:rowOff>
    </xdr:to>
    <xdr:graphicFrame macro="">
      <xdr:nvGraphicFramePr>
        <xdr:cNvPr id="133" name="Gráfico 57">
          <a:extLst>
            <a:ext uri="{FF2B5EF4-FFF2-40B4-BE49-F238E27FC236}">
              <a16:creationId xmlns:a16="http://schemas.microsoft.com/office/drawing/2014/main" id="{514A2415-AFF2-4D30-AB93-D650D7E976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3"/>
        </a:graphicData>
      </a:graphic>
    </xdr:graphicFrame>
    <xdr:clientData/>
  </xdr:twoCellAnchor>
  <xdr:twoCellAnchor>
    <xdr:from>
      <xdr:col>1</xdr:col>
      <xdr:colOff>0</xdr:colOff>
      <xdr:row>1077</xdr:row>
      <xdr:rowOff>0</xdr:rowOff>
    </xdr:from>
    <xdr:to>
      <xdr:col>8</xdr:col>
      <xdr:colOff>0</xdr:colOff>
      <xdr:row>1085</xdr:row>
      <xdr:rowOff>0</xdr:rowOff>
    </xdr:to>
    <xdr:graphicFrame macro="">
      <xdr:nvGraphicFramePr>
        <xdr:cNvPr id="134" name="Gráfico 57">
          <a:extLst>
            <a:ext uri="{FF2B5EF4-FFF2-40B4-BE49-F238E27FC236}">
              <a16:creationId xmlns:a16="http://schemas.microsoft.com/office/drawing/2014/main" id="{42AB0238-36BA-455F-A653-5D04ADD6461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4"/>
        </a:graphicData>
      </a:graphic>
    </xdr:graphicFrame>
    <xdr:clientData/>
  </xdr:twoCellAnchor>
  <xdr:twoCellAnchor>
    <xdr:from>
      <xdr:col>1</xdr:col>
      <xdr:colOff>0</xdr:colOff>
      <xdr:row>1202</xdr:row>
      <xdr:rowOff>0</xdr:rowOff>
    </xdr:from>
    <xdr:to>
      <xdr:col>8</xdr:col>
      <xdr:colOff>0</xdr:colOff>
      <xdr:row>1210</xdr:row>
      <xdr:rowOff>0</xdr:rowOff>
    </xdr:to>
    <xdr:graphicFrame macro="">
      <xdr:nvGraphicFramePr>
        <xdr:cNvPr id="135" name="Gráfico 57">
          <a:extLst>
            <a:ext uri="{FF2B5EF4-FFF2-40B4-BE49-F238E27FC236}">
              <a16:creationId xmlns:a16="http://schemas.microsoft.com/office/drawing/2014/main" id="{EC35E708-DC75-4014-9B2A-ABF13168AE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5"/>
        </a:graphicData>
      </a:graphic>
    </xdr:graphicFrame>
    <xdr:clientData/>
  </xdr:twoCellAnchor>
  <xdr:twoCellAnchor>
    <xdr:from>
      <xdr:col>1</xdr:col>
      <xdr:colOff>0</xdr:colOff>
      <xdr:row>1326</xdr:row>
      <xdr:rowOff>0</xdr:rowOff>
    </xdr:from>
    <xdr:to>
      <xdr:col>8</xdr:col>
      <xdr:colOff>0</xdr:colOff>
      <xdr:row>1334</xdr:row>
      <xdr:rowOff>0</xdr:rowOff>
    </xdr:to>
    <xdr:graphicFrame macro="">
      <xdr:nvGraphicFramePr>
        <xdr:cNvPr id="136" name="Gráfico 57">
          <a:extLst>
            <a:ext uri="{FF2B5EF4-FFF2-40B4-BE49-F238E27FC236}">
              <a16:creationId xmlns:a16="http://schemas.microsoft.com/office/drawing/2014/main" id="{6F9DBA1A-B93A-41CA-879F-62690BAF34E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6"/>
        </a:graphicData>
      </a:graphic>
    </xdr:graphicFrame>
    <xdr:clientData/>
  </xdr:twoCellAnchor>
  <xdr:twoCellAnchor>
    <xdr:from>
      <xdr:col>1</xdr:col>
      <xdr:colOff>0</xdr:colOff>
      <xdr:row>932</xdr:row>
      <xdr:rowOff>13608</xdr:rowOff>
    </xdr:from>
    <xdr:to>
      <xdr:col>5</xdr:col>
      <xdr:colOff>710743</xdr:colOff>
      <xdr:row>943</xdr:row>
      <xdr:rowOff>33767</xdr:rowOff>
    </xdr:to>
    <xdr:graphicFrame macro="">
      <xdr:nvGraphicFramePr>
        <xdr:cNvPr id="137" name="Gráfico 136">
          <a:extLst>
            <a:ext uri="{FF2B5EF4-FFF2-40B4-BE49-F238E27FC236}">
              <a16:creationId xmlns:a16="http://schemas.microsoft.com/office/drawing/2014/main" id="{B855AD4E-2C93-4BDC-A8B4-85B4D19C2F0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7"/>
        </a:graphicData>
      </a:graphic>
    </xdr:graphicFrame>
    <xdr:clientData/>
  </xdr:twoCellAnchor>
  <xdr:twoCellAnchor>
    <xdr:from>
      <xdr:col>7</xdr:col>
      <xdr:colOff>393247</xdr:colOff>
      <xdr:row>932</xdr:row>
      <xdr:rowOff>0</xdr:rowOff>
    </xdr:from>
    <xdr:to>
      <xdr:col>12</xdr:col>
      <xdr:colOff>797152</xdr:colOff>
      <xdr:row>943</xdr:row>
      <xdr:rowOff>27214</xdr:rowOff>
    </xdr:to>
    <xdr:graphicFrame macro="">
      <xdr:nvGraphicFramePr>
        <xdr:cNvPr id="138" name="Gráfico 137">
          <a:extLst>
            <a:ext uri="{FF2B5EF4-FFF2-40B4-BE49-F238E27FC236}">
              <a16:creationId xmlns:a16="http://schemas.microsoft.com/office/drawing/2014/main" id="{B642F04C-1DD5-4E84-9C68-23F28B3647E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8"/>
        </a:graphicData>
      </a:graphic>
    </xdr:graphicFrame>
    <xdr:clientData/>
  </xdr:twoCellAnchor>
  <xdr:twoCellAnchor>
    <xdr:from>
      <xdr:col>1</xdr:col>
      <xdr:colOff>0</xdr:colOff>
      <xdr:row>1057</xdr:row>
      <xdr:rowOff>13608</xdr:rowOff>
    </xdr:from>
    <xdr:to>
      <xdr:col>5</xdr:col>
      <xdr:colOff>710743</xdr:colOff>
      <xdr:row>1068</xdr:row>
      <xdr:rowOff>33767</xdr:rowOff>
    </xdr:to>
    <xdr:graphicFrame macro="">
      <xdr:nvGraphicFramePr>
        <xdr:cNvPr id="139" name="Gráfico 138">
          <a:extLst>
            <a:ext uri="{FF2B5EF4-FFF2-40B4-BE49-F238E27FC236}">
              <a16:creationId xmlns:a16="http://schemas.microsoft.com/office/drawing/2014/main" id="{A00F8DD2-ECFB-4C20-8C6A-972C393F84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9"/>
        </a:graphicData>
      </a:graphic>
    </xdr:graphicFrame>
    <xdr:clientData/>
  </xdr:twoCellAnchor>
  <xdr:twoCellAnchor>
    <xdr:from>
      <xdr:col>7</xdr:col>
      <xdr:colOff>393247</xdr:colOff>
      <xdr:row>1057</xdr:row>
      <xdr:rowOff>0</xdr:rowOff>
    </xdr:from>
    <xdr:to>
      <xdr:col>12</xdr:col>
      <xdr:colOff>797152</xdr:colOff>
      <xdr:row>1068</xdr:row>
      <xdr:rowOff>27214</xdr:rowOff>
    </xdr:to>
    <xdr:graphicFrame macro="">
      <xdr:nvGraphicFramePr>
        <xdr:cNvPr id="140" name="Gráfico 139">
          <a:extLst>
            <a:ext uri="{FF2B5EF4-FFF2-40B4-BE49-F238E27FC236}">
              <a16:creationId xmlns:a16="http://schemas.microsoft.com/office/drawing/2014/main" id="{7F540B7B-823A-4F0A-8081-C19CE28266A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0"/>
        </a:graphicData>
      </a:graphic>
    </xdr:graphicFrame>
    <xdr:clientData/>
  </xdr:twoCellAnchor>
  <xdr:twoCellAnchor>
    <xdr:from>
      <xdr:col>1</xdr:col>
      <xdr:colOff>0</xdr:colOff>
      <xdr:row>1182</xdr:row>
      <xdr:rowOff>13608</xdr:rowOff>
    </xdr:from>
    <xdr:to>
      <xdr:col>5</xdr:col>
      <xdr:colOff>710743</xdr:colOff>
      <xdr:row>1193</xdr:row>
      <xdr:rowOff>33767</xdr:rowOff>
    </xdr:to>
    <xdr:graphicFrame macro="">
      <xdr:nvGraphicFramePr>
        <xdr:cNvPr id="141" name="Gráfico 140">
          <a:extLst>
            <a:ext uri="{FF2B5EF4-FFF2-40B4-BE49-F238E27FC236}">
              <a16:creationId xmlns:a16="http://schemas.microsoft.com/office/drawing/2014/main" id="{7F960A7F-541E-4C28-AB23-C172BCB7345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1"/>
        </a:graphicData>
      </a:graphic>
    </xdr:graphicFrame>
    <xdr:clientData/>
  </xdr:twoCellAnchor>
  <xdr:twoCellAnchor>
    <xdr:from>
      <xdr:col>7</xdr:col>
      <xdr:colOff>393247</xdr:colOff>
      <xdr:row>1182</xdr:row>
      <xdr:rowOff>0</xdr:rowOff>
    </xdr:from>
    <xdr:to>
      <xdr:col>12</xdr:col>
      <xdr:colOff>797152</xdr:colOff>
      <xdr:row>1193</xdr:row>
      <xdr:rowOff>27214</xdr:rowOff>
    </xdr:to>
    <xdr:graphicFrame macro="">
      <xdr:nvGraphicFramePr>
        <xdr:cNvPr id="142" name="Gráfico 141">
          <a:extLst>
            <a:ext uri="{FF2B5EF4-FFF2-40B4-BE49-F238E27FC236}">
              <a16:creationId xmlns:a16="http://schemas.microsoft.com/office/drawing/2014/main" id="{CE2739BE-6F8E-41CB-8086-21FF000D55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2"/>
        </a:graphicData>
      </a:graphic>
    </xdr:graphicFrame>
    <xdr:clientData/>
  </xdr:twoCellAnchor>
  <xdr:twoCellAnchor>
    <xdr:from>
      <xdr:col>1</xdr:col>
      <xdr:colOff>0</xdr:colOff>
      <xdr:row>1306</xdr:row>
      <xdr:rowOff>13608</xdr:rowOff>
    </xdr:from>
    <xdr:to>
      <xdr:col>5</xdr:col>
      <xdr:colOff>710743</xdr:colOff>
      <xdr:row>1317</xdr:row>
      <xdr:rowOff>33767</xdr:rowOff>
    </xdr:to>
    <xdr:graphicFrame macro="">
      <xdr:nvGraphicFramePr>
        <xdr:cNvPr id="143" name="Gráfico 142">
          <a:extLst>
            <a:ext uri="{FF2B5EF4-FFF2-40B4-BE49-F238E27FC236}">
              <a16:creationId xmlns:a16="http://schemas.microsoft.com/office/drawing/2014/main" id="{9C024035-674F-4EA7-B0B2-D891A613F71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3"/>
        </a:graphicData>
      </a:graphic>
    </xdr:graphicFrame>
    <xdr:clientData/>
  </xdr:twoCellAnchor>
  <xdr:twoCellAnchor>
    <xdr:from>
      <xdr:col>7</xdr:col>
      <xdr:colOff>393247</xdr:colOff>
      <xdr:row>1306</xdr:row>
      <xdr:rowOff>0</xdr:rowOff>
    </xdr:from>
    <xdr:to>
      <xdr:col>12</xdr:col>
      <xdr:colOff>797152</xdr:colOff>
      <xdr:row>1317</xdr:row>
      <xdr:rowOff>27214</xdr:rowOff>
    </xdr:to>
    <xdr:graphicFrame macro="">
      <xdr:nvGraphicFramePr>
        <xdr:cNvPr id="144" name="Gráfico 143">
          <a:extLst>
            <a:ext uri="{FF2B5EF4-FFF2-40B4-BE49-F238E27FC236}">
              <a16:creationId xmlns:a16="http://schemas.microsoft.com/office/drawing/2014/main" id="{0592A4BC-9813-4211-AC57-8E278037B65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4"/>
        </a:graphicData>
      </a:graphic>
    </xdr:graphicFrame>
    <xdr:clientData/>
  </xdr:twoCellAnchor>
  <xdr:twoCellAnchor>
    <xdr:from>
      <xdr:col>1</xdr:col>
      <xdr:colOff>0</xdr:colOff>
      <xdr:row>842</xdr:row>
      <xdr:rowOff>0</xdr:rowOff>
    </xdr:from>
    <xdr:to>
      <xdr:col>10</xdr:col>
      <xdr:colOff>12700</xdr:colOff>
      <xdr:row>850</xdr:row>
      <xdr:rowOff>1</xdr:rowOff>
    </xdr:to>
    <xdr:graphicFrame macro="">
      <xdr:nvGraphicFramePr>
        <xdr:cNvPr id="145" name="Chart 10">
          <a:extLst>
            <a:ext uri="{FF2B5EF4-FFF2-40B4-BE49-F238E27FC236}">
              <a16:creationId xmlns:a16="http://schemas.microsoft.com/office/drawing/2014/main" id="{01070CCA-F4F5-421F-BBE6-ECDDFDE15F8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5"/>
        </a:graphicData>
      </a:graphic>
    </xdr:graphicFrame>
    <xdr:clientData/>
  </xdr:twoCellAnchor>
  <xdr:twoCellAnchor>
    <xdr:from>
      <xdr:col>1</xdr:col>
      <xdr:colOff>0</xdr:colOff>
      <xdr:row>886</xdr:row>
      <xdr:rowOff>0</xdr:rowOff>
    </xdr:from>
    <xdr:to>
      <xdr:col>10</xdr:col>
      <xdr:colOff>12700</xdr:colOff>
      <xdr:row>894</xdr:row>
      <xdr:rowOff>1</xdr:rowOff>
    </xdr:to>
    <xdr:graphicFrame macro="">
      <xdr:nvGraphicFramePr>
        <xdr:cNvPr id="146" name="Chart 10">
          <a:extLst>
            <a:ext uri="{FF2B5EF4-FFF2-40B4-BE49-F238E27FC236}">
              <a16:creationId xmlns:a16="http://schemas.microsoft.com/office/drawing/2014/main" id="{1F93808C-9EBA-4DC2-8C49-0872CD48AC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6"/>
        </a:graphicData>
      </a:graphic>
    </xdr:graphicFrame>
    <xdr:clientData/>
  </xdr:twoCellAnchor>
  <xdr:twoCellAnchor>
    <xdr:from>
      <xdr:col>1</xdr:col>
      <xdr:colOff>0</xdr:colOff>
      <xdr:row>967</xdr:row>
      <xdr:rowOff>0</xdr:rowOff>
    </xdr:from>
    <xdr:to>
      <xdr:col>10</xdr:col>
      <xdr:colOff>12700</xdr:colOff>
      <xdr:row>975</xdr:row>
      <xdr:rowOff>1</xdr:rowOff>
    </xdr:to>
    <xdr:graphicFrame macro="">
      <xdr:nvGraphicFramePr>
        <xdr:cNvPr id="147" name="Chart 10">
          <a:extLst>
            <a:ext uri="{FF2B5EF4-FFF2-40B4-BE49-F238E27FC236}">
              <a16:creationId xmlns:a16="http://schemas.microsoft.com/office/drawing/2014/main" id="{A65793F2-3E84-407F-A8C1-1A05EBD19F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7"/>
        </a:graphicData>
      </a:graphic>
    </xdr:graphicFrame>
    <xdr:clientData/>
  </xdr:twoCellAnchor>
  <xdr:twoCellAnchor>
    <xdr:from>
      <xdr:col>1</xdr:col>
      <xdr:colOff>0</xdr:colOff>
      <xdr:row>1092</xdr:row>
      <xdr:rowOff>0</xdr:rowOff>
    </xdr:from>
    <xdr:to>
      <xdr:col>10</xdr:col>
      <xdr:colOff>12700</xdr:colOff>
      <xdr:row>1100</xdr:row>
      <xdr:rowOff>1</xdr:rowOff>
    </xdr:to>
    <xdr:graphicFrame macro="">
      <xdr:nvGraphicFramePr>
        <xdr:cNvPr id="148" name="Chart 10">
          <a:extLst>
            <a:ext uri="{FF2B5EF4-FFF2-40B4-BE49-F238E27FC236}">
              <a16:creationId xmlns:a16="http://schemas.microsoft.com/office/drawing/2014/main" id="{CD63E8E0-7D8E-4DF6-BEF1-1B7A44F9A91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8"/>
        </a:graphicData>
      </a:graphic>
    </xdr:graphicFrame>
    <xdr:clientData/>
  </xdr:twoCellAnchor>
  <xdr:twoCellAnchor>
    <xdr:from>
      <xdr:col>1</xdr:col>
      <xdr:colOff>0</xdr:colOff>
      <xdr:row>1217</xdr:row>
      <xdr:rowOff>0</xdr:rowOff>
    </xdr:from>
    <xdr:to>
      <xdr:col>10</xdr:col>
      <xdr:colOff>12700</xdr:colOff>
      <xdr:row>1225</xdr:row>
      <xdr:rowOff>0</xdr:rowOff>
    </xdr:to>
    <xdr:graphicFrame macro="">
      <xdr:nvGraphicFramePr>
        <xdr:cNvPr id="149" name="Chart 10">
          <a:extLst>
            <a:ext uri="{FF2B5EF4-FFF2-40B4-BE49-F238E27FC236}">
              <a16:creationId xmlns:a16="http://schemas.microsoft.com/office/drawing/2014/main" id="{A6F3A0BC-2357-42D6-8C88-9BBB6CEBECA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9"/>
        </a:graphicData>
      </a:graphic>
    </xdr:graphicFrame>
    <xdr:clientData/>
  </xdr:twoCellAnchor>
  <xdr:twoCellAnchor>
    <xdr:from>
      <xdr:col>1</xdr:col>
      <xdr:colOff>0</xdr:colOff>
      <xdr:row>1341</xdr:row>
      <xdr:rowOff>0</xdr:rowOff>
    </xdr:from>
    <xdr:to>
      <xdr:col>10</xdr:col>
      <xdr:colOff>12700</xdr:colOff>
      <xdr:row>1349</xdr:row>
      <xdr:rowOff>0</xdr:rowOff>
    </xdr:to>
    <xdr:graphicFrame macro="">
      <xdr:nvGraphicFramePr>
        <xdr:cNvPr id="150" name="Chart 10">
          <a:extLst>
            <a:ext uri="{FF2B5EF4-FFF2-40B4-BE49-F238E27FC236}">
              <a16:creationId xmlns:a16="http://schemas.microsoft.com/office/drawing/2014/main" id="{B587D39C-F34A-43FA-BBB3-7216C7E783F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0"/>
        </a:graphicData>
      </a:graphic>
    </xdr:graphicFrame>
    <xdr:clientData/>
  </xdr:twoCellAnchor>
  <xdr:twoCellAnchor>
    <xdr:from>
      <xdr:col>1</xdr:col>
      <xdr:colOff>0</xdr:colOff>
      <xdr:row>1260</xdr:row>
      <xdr:rowOff>0</xdr:rowOff>
    </xdr:from>
    <xdr:to>
      <xdr:col>10</xdr:col>
      <xdr:colOff>12700</xdr:colOff>
      <xdr:row>1268</xdr:row>
      <xdr:rowOff>0</xdr:rowOff>
    </xdr:to>
    <xdr:graphicFrame macro="">
      <xdr:nvGraphicFramePr>
        <xdr:cNvPr id="152" name="Chart 10">
          <a:extLst>
            <a:ext uri="{FF2B5EF4-FFF2-40B4-BE49-F238E27FC236}">
              <a16:creationId xmlns:a16="http://schemas.microsoft.com/office/drawing/2014/main" id="{C584933F-C5BA-4E7E-BFAC-8B4F9C0B866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1"/>
        </a:graphicData>
      </a:graphic>
    </xdr:graphicFrame>
    <xdr:clientData/>
  </xdr:twoCellAnchor>
  <xdr:twoCellAnchor>
    <xdr:from>
      <xdr:col>1</xdr:col>
      <xdr:colOff>0</xdr:colOff>
      <xdr:row>1358</xdr:row>
      <xdr:rowOff>0</xdr:rowOff>
    </xdr:from>
    <xdr:to>
      <xdr:col>8</xdr:col>
      <xdr:colOff>10027</xdr:colOff>
      <xdr:row>1366</xdr:row>
      <xdr:rowOff>0</xdr:rowOff>
    </xdr:to>
    <xdr:graphicFrame macro="">
      <xdr:nvGraphicFramePr>
        <xdr:cNvPr id="155" name="Gráfico 57">
          <a:extLst>
            <a:ext uri="{FF2B5EF4-FFF2-40B4-BE49-F238E27FC236}">
              <a16:creationId xmlns:a16="http://schemas.microsoft.com/office/drawing/2014/main" id="{606CE25F-4840-43ED-8AD1-8376C13E939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2"/>
        </a:graphicData>
      </a:graphic>
    </xdr:graphicFrame>
    <xdr:clientData/>
  </xdr:twoCellAnchor>
  <xdr:twoCellAnchor>
    <xdr:from>
      <xdr:col>1</xdr:col>
      <xdr:colOff>0</xdr:colOff>
      <xdr:row>1384</xdr:row>
      <xdr:rowOff>0</xdr:rowOff>
    </xdr:from>
    <xdr:to>
      <xdr:col>10</xdr:col>
      <xdr:colOff>12700</xdr:colOff>
      <xdr:row>1392</xdr:row>
      <xdr:rowOff>0</xdr:rowOff>
    </xdr:to>
    <xdr:graphicFrame macro="">
      <xdr:nvGraphicFramePr>
        <xdr:cNvPr id="156" name="Chart 10">
          <a:extLst>
            <a:ext uri="{FF2B5EF4-FFF2-40B4-BE49-F238E27FC236}">
              <a16:creationId xmlns:a16="http://schemas.microsoft.com/office/drawing/2014/main" id="{74013CAD-D451-48A1-BF9F-4C0F84D6CDD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3"/>
        </a:graphicData>
      </a:graphic>
    </xdr:graphicFrame>
    <xdr:clientData/>
  </xdr:twoCellAnchor>
  <xdr:twoCellAnchor>
    <xdr:from>
      <xdr:col>1</xdr:col>
      <xdr:colOff>0</xdr:colOff>
      <xdr:row>860</xdr:row>
      <xdr:rowOff>0</xdr:rowOff>
    </xdr:from>
    <xdr:to>
      <xdr:col>7</xdr:col>
      <xdr:colOff>972553</xdr:colOff>
      <xdr:row>867</xdr:row>
      <xdr:rowOff>310815</xdr:rowOff>
    </xdr:to>
    <xdr:graphicFrame macro="">
      <xdr:nvGraphicFramePr>
        <xdr:cNvPr id="160" name="Gráfico 57">
          <a:extLst>
            <a:ext uri="{FF2B5EF4-FFF2-40B4-BE49-F238E27FC236}">
              <a16:creationId xmlns:a16="http://schemas.microsoft.com/office/drawing/2014/main" id="{03BBA3F2-767E-49AA-AAF8-718533BA1A6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4"/>
        </a:graphicData>
      </a:graphic>
    </xdr:graphicFrame>
    <xdr:clientData/>
  </xdr:twoCellAnchor>
  <xdr:twoCellAnchor>
    <xdr:from>
      <xdr:col>1</xdr:col>
      <xdr:colOff>1</xdr:colOff>
      <xdr:row>985</xdr:row>
      <xdr:rowOff>0</xdr:rowOff>
    </xdr:from>
    <xdr:to>
      <xdr:col>7</xdr:col>
      <xdr:colOff>962528</xdr:colOff>
      <xdr:row>992</xdr:row>
      <xdr:rowOff>310814</xdr:rowOff>
    </xdr:to>
    <xdr:graphicFrame macro="">
      <xdr:nvGraphicFramePr>
        <xdr:cNvPr id="161" name="Gráfico 57">
          <a:extLst>
            <a:ext uri="{FF2B5EF4-FFF2-40B4-BE49-F238E27FC236}">
              <a16:creationId xmlns:a16="http://schemas.microsoft.com/office/drawing/2014/main" id="{1833E24A-B592-4684-87B5-5C0F39338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5"/>
        </a:graphicData>
      </a:graphic>
    </xdr:graphicFrame>
    <xdr:clientData/>
  </xdr:twoCellAnchor>
  <xdr:twoCellAnchor>
    <xdr:from>
      <xdr:col>1</xdr:col>
      <xdr:colOff>0</xdr:colOff>
      <xdr:row>1110</xdr:row>
      <xdr:rowOff>0</xdr:rowOff>
    </xdr:from>
    <xdr:to>
      <xdr:col>8</xdr:col>
      <xdr:colOff>10027</xdr:colOff>
      <xdr:row>1118</xdr:row>
      <xdr:rowOff>0</xdr:rowOff>
    </xdr:to>
    <xdr:graphicFrame macro="">
      <xdr:nvGraphicFramePr>
        <xdr:cNvPr id="163" name="Gráfico 57">
          <a:extLst>
            <a:ext uri="{FF2B5EF4-FFF2-40B4-BE49-F238E27FC236}">
              <a16:creationId xmlns:a16="http://schemas.microsoft.com/office/drawing/2014/main" id="{804840FA-208F-4FC6-8F44-5C2E6D0854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6"/>
        </a:graphicData>
      </a:graphic>
    </xdr:graphicFrame>
    <xdr:clientData/>
  </xdr:twoCellAnchor>
  <xdr:twoCellAnchor>
    <xdr:from>
      <xdr:col>1</xdr:col>
      <xdr:colOff>0</xdr:colOff>
      <xdr:row>1234</xdr:row>
      <xdr:rowOff>0</xdr:rowOff>
    </xdr:from>
    <xdr:to>
      <xdr:col>8</xdr:col>
      <xdr:colOff>10027</xdr:colOff>
      <xdr:row>1242</xdr:row>
      <xdr:rowOff>0</xdr:rowOff>
    </xdr:to>
    <xdr:graphicFrame macro="">
      <xdr:nvGraphicFramePr>
        <xdr:cNvPr id="164" name="Gráfico 57">
          <a:extLst>
            <a:ext uri="{FF2B5EF4-FFF2-40B4-BE49-F238E27FC236}">
              <a16:creationId xmlns:a16="http://schemas.microsoft.com/office/drawing/2014/main" id="{631F801F-7E2E-4B80-BFE2-443A724F4A6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7"/>
        </a:graphicData>
      </a:graphic>
    </xdr:graphicFrame>
    <xdr:clientData/>
  </xdr:twoCellAnchor>
  <xdr:twoCellAnchor>
    <xdr:from>
      <xdr:col>1</xdr:col>
      <xdr:colOff>0</xdr:colOff>
      <xdr:row>1011</xdr:row>
      <xdr:rowOff>0</xdr:rowOff>
    </xdr:from>
    <xdr:to>
      <xdr:col>9</xdr:col>
      <xdr:colOff>972553</xdr:colOff>
      <xdr:row>1019</xdr:row>
      <xdr:rowOff>0</xdr:rowOff>
    </xdr:to>
    <xdr:graphicFrame macro="">
      <xdr:nvGraphicFramePr>
        <xdr:cNvPr id="171" name="Chart 10">
          <a:extLst>
            <a:ext uri="{FF2B5EF4-FFF2-40B4-BE49-F238E27FC236}">
              <a16:creationId xmlns:a16="http://schemas.microsoft.com/office/drawing/2014/main" id="{F0F47F86-3AB2-48BD-B15C-99CC806141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8"/>
        </a:graphicData>
      </a:graphic>
    </xdr:graphicFrame>
    <xdr:clientData/>
  </xdr:twoCellAnchor>
  <xdr:twoCellAnchor>
    <xdr:from>
      <xdr:col>1</xdr:col>
      <xdr:colOff>0</xdr:colOff>
      <xdr:row>1136</xdr:row>
      <xdr:rowOff>0</xdr:rowOff>
    </xdr:from>
    <xdr:to>
      <xdr:col>10</xdr:col>
      <xdr:colOff>12700</xdr:colOff>
      <xdr:row>1144</xdr:row>
      <xdr:rowOff>0</xdr:rowOff>
    </xdr:to>
    <xdr:graphicFrame macro="">
      <xdr:nvGraphicFramePr>
        <xdr:cNvPr id="173" name="Chart 10">
          <a:extLst>
            <a:ext uri="{FF2B5EF4-FFF2-40B4-BE49-F238E27FC236}">
              <a16:creationId xmlns:a16="http://schemas.microsoft.com/office/drawing/2014/main" id="{985BF037-C0B9-4E19-84EC-D3109C6BFF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9"/>
        </a:graphicData>
      </a:graphic>
    </xdr:graphicFrame>
    <xdr:clientData/>
  </xdr:twoCellAnchor>
  <xdr:twoCellAnchor>
    <xdr:from>
      <xdr:col>1</xdr:col>
      <xdr:colOff>0</xdr:colOff>
      <xdr:row>1433</xdr:row>
      <xdr:rowOff>299352</xdr:rowOff>
    </xdr:from>
    <xdr:to>
      <xdr:col>12</xdr:col>
      <xdr:colOff>816428</xdr:colOff>
      <xdr:row>1444</xdr:row>
      <xdr:rowOff>285745</xdr:rowOff>
    </xdr:to>
    <xdr:graphicFrame macro="">
      <xdr:nvGraphicFramePr>
        <xdr:cNvPr id="179" name="Gráfico 178">
          <a:extLst>
            <a:ext uri="{FF2B5EF4-FFF2-40B4-BE49-F238E27FC236}">
              <a16:creationId xmlns:a16="http://schemas.microsoft.com/office/drawing/2014/main" id="{9769665E-E68D-4DBB-AD64-5E03F690AEC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0"/>
        </a:graphicData>
      </a:graphic>
    </xdr:graphicFrame>
    <xdr:clientData/>
  </xdr:twoCellAnchor>
  <xdr:twoCellAnchor>
    <xdr:from>
      <xdr:col>8</xdr:col>
      <xdr:colOff>1</xdr:colOff>
      <xdr:row>1488</xdr:row>
      <xdr:rowOff>13607</xdr:rowOff>
    </xdr:from>
    <xdr:to>
      <xdr:col>12</xdr:col>
      <xdr:colOff>860422</xdr:colOff>
      <xdr:row>1500</xdr:row>
      <xdr:rowOff>13607</xdr:rowOff>
    </xdr:to>
    <xdr:graphicFrame macro="">
      <xdr:nvGraphicFramePr>
        <xdr:cNvPr id="180" name="Gráfico 179">
          <a:extLst>
            <a:ext uri="{FF2B5EF4-FFF2-40B4-BE49-F238E27FC236}">
              <a16:creationId xmlns:a16="http://schemas.microsoft.com/office/drawing/2014/main" id="{D375631D-0EA5-43BC-96F7-38B9E9EDDB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1"/>
        </a:graphicData>
      </a:graphic>
    </xdr:graphicFrame>
    <xdr:clientData/>
  </xdr:twoCellAnchor>
  <xdr:twoCellAnchor>
    <xdr:from>
      <xdr:col>1</xdr:col>
      <xdr:colOff>0</xdr:colOff>
      <xdr:row>1516</xdr:row>
      <xdr:rowOff>-1</xdr:rowOff>
    </xdr:from>
    <xdr:to>
      <xdr:col>7</xdr:col>
      <xdr:colOff>367393</xdr:colOff>
      <xdr:row>1527</xdr:row>
      <xdr:rowOff>312963</xdr:rowOff>
    </xdr:to>
    <xdr:graphicFrame macro="">
      <xdr:nvGraphicFramePr>
        <xdr:cNvPr id="182" name="Gráfico 1093">
          <a:extLst>
            <a:ext uri="{FF2B5EF4-FFF2-40B4-BE49-F238E27FC236}">
              <a16:creationId xmlns:a16="http://schemas.microsoft.com/office/drawing/2014/main" id="{6061C569-75CC-4A71-A4CD-487E0AAAE50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2"/>
        </a:graphicData>
      </a:graphic>
    </xdr:graphicFrame>
    <xdr:clientData/>
  </xdr:twoCellAnchor>
  <xdr:twoCellAnchor>
    <xdr:from>
      <xdr:col>8</xdr:col>
      <xdr:colOff>13608</xdr:colOff>
      <xdr:row>1516</xdr:row>
      <xdr:rowOff>0</xdr:rowOff>
    </xdr:from>
    <xdr:to>
      <xdr:col>12</xdr:col>
      <xdr:colOff>833207</xdr:colOff>
      <xdr:row>1528</xdr:row>
      <xdr:rowOff>0</xdr:rowOff>
    </xdr:to>
    <xdr:graphicFrame macro="">
      <xdr:nvGraphicFramePr>
        <xdr:cNvPr id="183" name="Gráfico 182">
          <a:extLst>
            <a:ext uri="{FF2B5EF4-FFF2-40B4-BE49-F238E27FC236}">
              <a16:creationId xmlns:a16="http://schemas.microsoft.com/office/drawing/2014/main" id="{81BA437A-6A8E-4001-B249-49716BAF3A6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3"/>
        </a:graphicData>
      </a:graphic>
    </xdr:graphicFrame>
    <xdr:clientData/>
  </xdr:twoCellAnchor>
  <xdr:twoCellAnchor>
    <xdr:from>
      <xdr:col>1</xdr:col>
      <xdr:colOff>0</xdr:colOff>
      <xdr:row>1624</xdr:row>
      <xdr:rowOff>0</xdr:rowOff>
    </xdr:from>
    <xdr:to>
      <xdr:col>12</xdr:col>
      <xdr:colOff>0</xdr:colOff>
      <xdr:row>1624</xdr:row>
      <xdr:rowOff>9525</xdr:rowOff>
    </xdr:to>
    <xdr:graphicFrame macro="">
      <xdr:nvGraphicFramePr>
        <xdr:cNvPr id="184" name="Gráfico 1094">
          <a:extLst>
            <a:ext uri="{FF2B5EF4-FFF2-40B4-BE49-F238E27FC236}">
              <a16:creationId xmlns:a16="http://schemas.microsoft.com/office/drawing/2014/main" id="{2508911D-1341-49CA-B33D-962BD4B6DA8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4"/>
        </a:graphicData>
      </a:graphic>
    </xdr:graphicFrame>
    <xdr:clientData/>
  </xdr:twoCellAnchor>
  <xdr:twoCellAnchor>
    <xdr:from>
      <xdr:col>1</xdr:col>
      <xdr:colOff>0</xdr:colOff>
      <xdr:row>1612</xdr:row>
      <xdr:rowOff>-1</xdr:rowOff>
    </xdr:from>
    <xdr:to>
      <xdr:col>7</xdr:col>
      <xdr:colOff>367393</xdr:colOff>
      <xdr:row>1623</xdr:row>
      <xdr:rowOff>312963</xdr:rowOff>
    </xdr:to>
    <xdr:graphicFrame macro="">
      <xdr:nvGraphicFramePr>
        <xdr:cNvPr id="185" name="Gráfico 1093">
          <a:extLst>
            <a:ext uri="{FF2B5EF4-FFF2-40B4-BE49-F238E27FC236}">
              <a16:creationId xmlns:a16="http://schemas.microsoft.com/office/drawing/2014/main" id="{63C91121-8BE9-4087-A2FF-F89DE871BD8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5"/>
        </a:graphicData>
      </a:graphic>
    </xdr:graphicFrame>
    <xdr:clientData/>
  </xdr:twoCellAnchor>
  <xdr:twoCellAnchor>
    <xdr:from>
      <xdr:col>8</xdr:col>
      <xdr:colOff>0</xdr:colOff>
      <xdr:row>1612</xdr:row>
      <xdr:rowOff>0</xdr:rowOff>
    </xdr:from>
    <xdr:to>
      <xdr:col>13</xdr:col>
      <xdr:colOff>3171</xdr:colOff>
      <xdr:row>1624</xdr:row>
      <xdr:rowOff>0</xdr:rowOff>
    </xdr:to>
    <xdr:graphicFrame macro="">
      <xdr:nvGraphicFramePr>
        <xdr:cNvPr id="186" name="Gráfico 185">
          <a:extLst>
            <a:ext uri="{FF2B5EF4-FFF2-40B4-BE49-F238E27FC236}">
              <a16:creationId xmlns:a16="http://schemas.microsoft.com/office/drawing/2014/main" id="{4742968E-C998-4DB6-BA26-19FA53BBD5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6"/>
        </a:graphicData>
      </a:graphic>
    </xdr:graphicFrame>
    <xdr:clientData/>
  </xdr:twoCellAnchor>
  <xdr:twoCellAnchor>
    <xdr:from>
      <xdr:col>1</xdr:col>
      <xdr:colOff>0</xdr:colOff>
      <xdr:row>1694</xdr:row>
      <xdr:rowOff>0</xdr:rowOff>
    </xdr:from>
    <xdr:to>
      <xdr:col>7</xdr:col>
      <xdr:colOff>367393</xdr:colOff>
      <xdr:row>1706</xdr:row>
      <xdr:rowOff>-1</xdr:rowOff>
    </xdr:to>
    <xdr:graphicFrame macro="">
      <xdr:nvGraphicFramePr>
        <xdr:cNvPr id="108" name="Gráfico 1093">
          <a:extLst>
            <a:ext uri="{FF2B5EF4-FFF2-40B4-BE49-F238E27FC236}">
              <a16:creationId xmlns:a16="http://schemas.microsoft.com/office/drawing/2014/main" id="{E2C62DFE-3F16-40C5-91BF-F7225B4725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7"/>
        </a:graphicData>
      </a:graphic>
    </xdr:graphicFrame>
    <xdr:clientData/>
  </xdr:twoCellAnchor>
  <xdr:twoCellAnchor>
    <xdr:from>
      <xdr:col>8</xdr:col>
      <xdr:colOff>27215</xdr:colOff>
      <xdr:row>1694</xdr:row>
      <xdr:rowOff>1</xdr:rowOff>
    </xdr:from>
    <xdr:to>
      <xdr:col>12</xdr:col>
      <xdr:colOff>846816</xdr:colOff>
      <xdr:row>1706</xdr:row>
      <xdr:rowOff>0</xdr:rowOff>
    </xdr:to>
    <xdr:graphicFrame macro="">
      <xdr:nvGraphicFramePr>
        <xdr:cNvPr id="115" name="Gráfico 114">
          <a:extLst>
            <a:ext uri="{FF2B5EF4-FFF2-40B4-BE49-F238E27FC236}">
              <a16:creationId xmlns:a16="http://schemas.microsoft.com/office/drawing/2014/main" id="{16F8024F-EDB6-40F3-A12B-1E06D8F0C42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8"/>
        </a:graphicData>
      </a:graphic>
    </xdr:graphicFrame>
    <xdr:clientData/>
  </xdr:twoCellAnchor>
  <xdr:twoCellAnchor>
    <xdr:from>
      <xdr:col>1</xdr:col>
      <xdr:colOff>0</xdr:colOff>
      <xdr:row>1551</xdr:row>
      <xdr:rowOff>0</xdr:rowOff>
    </xdr:from>
    <xdr:to>
      <xdr:col>7</xdr:col>
      <xdr:colOff>367393</xdr:colOff>
      <xdr:row>1563</xdr:row>
      <xdr:rowOff>0</xdr:rowOff>
    </xdr:to>
    <xdr:graphicFrame macro="">
      <xdr:nvGraphicFramePr>
        <xdr:cNvPr id="120" name="Gráfico 1093">
          <a:extLst>
            <a:ext uri="{FF2B5EF4-FFF2-40B4-BE49-F238E27FC236}">
              <a16:creationId xmlns:a16="http://schemas.microsoft.com/office/drawing/2014/main" id="{3ADBC455-B9B0-4C04-93CF-58210C25B2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9"/>
        </a:graphicData>
      </a:graphic>
    </xdr:graphicFrame>
    <xdr:clientData/>
  </xdr:twoCellAnchor>
  <xdr:twoCellAnchor>
    <xdr:from>
      <xdr:col>8</xdr:col>
      <xdr:colOff>0</xdr:colOff>
      <xdr:row>1551</xdr:row>
      <xdr:rowOff>1</xdr:rowOff>
    </xdr:from>
    <xdr:to>
      <xdr:col>12</xdr:col>
      <xdr:colOff>860420</xdr:colOff>
      <xdr:row>1563</xdr:row>
      <xdr:rowOff>1</xdr:rowOff>
    </xdr:to>
    <xdr:graphicFrame macro="">
      <xdr:nvGraphicFramePr>
        <xdr:cNvPr id="123" name="Gráfico 122">
          <a:extLst>
            <a:ext uri="{FF2B5EF4-FFF2-40B4-BE49-F238E27FC236}">
              <a16:creationId xmlns:a16="http://schemas.microsoft.com/office/drawing/2014/main" id="{3761D8D6-9ADD-4A45-B1EE-9EC16747A5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0"/>
        </a:graphicData>
      </a:graphic>
    </xdr:graphicFrame>
    <xdr:clientData/>
  </xdr:twoCellAnchor>
  <xdr:twoCellAnchor>
    <xdr:from>
      <xdr:col>1</xdr:col>
      <xdr:colOff>0</xdr:colOff>
      <xdr:row>1564</xdr:row>
      <xdr:rowOff>0</xdr:rowOff>
    </xdr:from>
    <xdr:to>
      <xdr:col>7</xdr:col>
      <xdr:colOff>367393</xdr:colOff>
      <xdr:row>1576</xdr:row>
      <xdr:rowOff>-1</xdr:rowOff>
    </xdr:to>
    <xdr:graphicFrame macro="">
      <xdr:nvGraphicFramePr>
        <xdr:cNvPr id="127" name="Gráfico 1093">
          <a:extLst>
            <a:ext uri="{FF2B5EF4-FFF2-40B4-BE49-F238E27FC236}">
              <a16:creationId xmlns:a16="http://schemas.microsoft.com/office/drawing/2014/main" id="{A4A03CC3-42D9-4945-9C42-F3FDD7E6F19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1"/>
        </a:graphicData>
      </a:graphic>
    </xdr:graphicFrame>
    <xdr:clientData/>
  </xdr:twoCellAnchor>
  <xdr:twoCellAnchor>
    <xdr:from>
      <xdr:col>8</xdr:col>
      <xdr:colOff>0</xdr:colOff>
      <xdr:row>1564</xdr:row>
      <xdr:rowOff>40822</xdr:rowOff>
    </xdr:from>
    <xdr:to>
      <xdr:col>12</xdr:col>
      <xdr:colOff>860420</xdr:colOff>
      <xdr:row>1576</xdr:row>
      <xdr:rowOff>40821</xdr:rowOff>
    </xdr:to>
    <xdr:graphicFrame macro="">
      <xdr:nvGraphicFramePr>
        <xdr:cNvPr id="129" name="Gráfico 128">
          <a:extLst>
            <a:ext uri="{FF2B5EF4-FFF2-40B4-BE49-F238E27FC236}">
              <a16:creationId xmlns:a16="http://schemas.microsoft.com/office/drawing/2014/main" id="{3ECCFB6E-DB62-4553-9F47-07C274DFF37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2"/>
        </a:graphicData>
      </a:graphic>
    </xdr:graphicFrame>
    <xdr:clientData/>
  </xdr:twoCellAnchor>
  <xdr:twoCellAnchor>
    <xdr:from>
      <xdr:col>10</xdr:col>
      <xdr:colOff>941616</xdr:colOff>
      <xdr:row>603</xdr:row>
      <xdr:rowOff>12700</xdr:rowOff>
    </xdr:from>
    <xdr:to>
      <xdr:col>12</xdr:col>
      <xdr:colOff>857251</xdr:colOff>
      <xdr:row>608</xdr:row>
      <xdr:rowOff>282575</xdr:rowOff>
    </xdr:to>
    <xdr:sp macro="" textlink="">
      <xdr:nvSpPr>
        <xdr:cNvPr id="159" name="Lágrima 158">
          <a:extLst>
            <a:ext uri="{FF2B5EF4-FFF2-40B4-BE49-F238E27FC236}">
              <a16:creationId xmlns:a16="http://schemas.microsoft.com/office/drawing/2014/main" id="{04AE4D10-F3B4-4665-844D-43526665794D}"/>
            </a:ext>
          </a:extLst>
        </xdr:cNvPr>
        <xdr:cNvSpPr/>
      </xdr:nvSpPr>
      <xdr:spPr>
        <a:xfrm>
          <a:off x="10575473" y="163257593"/>
          <a:ext cx="187506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>
    <xdr:from>
      <xdr:col>10</xdr:col>
      <xdr:colOff>952500</xdr:colOff>
      <xdr:row>665</xdr:row>
      <xdr:rowOff>18143</xdr:rowOff>
    </xdr:from>
    <xdr:to>
      <xdr:col>12</xdr:col>
      <xdr:colOff>857250</xdr:colOff>
      <xdr:row>671</xdr:row>
      <xdr:rowOff>97518</xdr:rowOff>
    </xdr:to>
    <xdr:sp macro="" textlink="">
      <xdr:nvSpPr>
        <xdr:cNvPr id="162" name="Lágrima 161">
          <a:extLst>
            <a:ext uri="{FF2B5EF4-FFF2-40B4-BE49-F238E27FC236}">
              <a16:creationId xmlns:a16="http://schemas.microsoft.com/office/drawing/2014/main" id="{35CAF9C7-A580-4B17-9775-F0C5E2702664}"/>
            </a:ext>
          </a:extLst>
        </xdr:cNvPr>
        <xdr:cNvSpPr/>
      </xdr:nvSpPr>
      <xdr:spPr>
        <a:xfrm>
          <a:off x="10586357" y="183809822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934354</xdr:colOff>
      <xdr:row>728</xdr:row>
      <xdr:rowOff>15875</xdr:rowOff>
    </xdr:from>
    <xdr:to>
      <xdr:col>12</xdr:col>
      <xdr:colOff>843639</xdr:colOff>
      <xdr:row>733</xdr:row>
      <xdr:rowOff>285750</xdr:rowOff>
    </xdr:to>
    <xdr:sp macro="" textlink="">
      <xdr:nvSpPr>
        <xdr:cNvPr id="165" name="Lágrima 164">
          <a:extLst>
            <a:ext uri="{FF2B5EF4-FFF2-40B4-BE49-F238E27FC236}">
              <a16:creationId xmlns:a16="http://schemas.microsoft.com/office/drawing/2014/main" id="{CA6A2B5C-2364-4B31-92BE-E27AC0AF61B5}"/>
            </a:ext>
          </a:extLst>
        </xdr:cNvPr>
        <xdr:cNvSpPr/>
      </xdr:nvSpPr>
      <xdr:spPr>
        <a:xfrm>
          <a:off x="10568211" y="20444958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PENSIONES</a:t>
          </a:r>
        </a:p>
      </xdr:txBody>
    </xdr:sp>
    <xdr:clientData/>
  </xdr:twoCellAnchor>
  <xdr:twoCellAnchor>
    <xdr:from>
      <xdr:col>10</xdr:col>
      <xdr:colOff>954768</xdr:colOff>
      <xdr:row>790</xdr:row>
      <xdr:rowOff>29483</xdr:rowOff>
    </xdr:from>
    <xdr:to>
      <xdr:col>12</xdr:col>
      <xdr:colOff>859518</xdr:colOff>
      <xdr:row>796</xdr:row>
      <xdr:rowOff>108858</xdr:rowOff>
    </xdr:to>
    <xdr:sp macro="" textlink="">
      <xdr:nvSpPr>
        <xdr:cNvPr id="167" name="Lágrima 166">
          <a:extLst>
            <a:ext uri="{FF2B5EF4-FFF2-40B4-BE49-F238E27FC236}">
              <a16:creationId xmlns:a16="http://schemas.microsoft.com/office/drawing/2014/main" id="{3B72421B-BCAD-4BE4-8E3F-94AF3312E2EF}"/>
            </a:ext>
          </a:extLst>
        </xdr:cNvPr>
        <xdr:cNvSpPr/>
      </xdr:nvSpPr>
      <xdr:spPr>
        <a:xfrm>
          <a:off x="10588625" y="225009983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950231</xdr:colOff>
      <xdr:row>853</xdr:row>
      <xdr:rowOff>0</xdr:rowOff>
    </xdr:from>
    <xdr:to>
      <xdr:col>12</xdr:col>
      <xdr:colOff>859516</xdr:colOff>
      <xdr:row>858</xdr:row>
      <xdr:rowOff>269875</xdr:rowOff>
    </xdr:to>
    <xdr:sp macro="" textlink="">
      <xdr:nvSpPr>
        <xdr:cNvPr id="169" name="Lágrima 168">
          <a:extLst>
            <a:ext uri="{FF2B5EF4-FFF2-40B4-BE49-F238E27FC236}">
              <a16:creationId xmlns:a16="http://schemas.microsoft.com/office/drawing/2014/main" id="{55C28600-191C-49E1-AB28-673E8A2E619A}"/>
            </a:ext>
          </a:extLst>
        </xdr:cNvPr>
        <xdr:cNvSpPr/>
      </xdr:nvSpPr>
      <xdr:spPr>
        <a:xfrm>
          <a:off x="10584088" y="245309571"/>
          <a:ext cx="1868714" cy="1712233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TURISMO RURAL</a:t>
          </a:r>
        </a:p>
      </xdr:txBody>
    </xdr:sp>
    <xdr:clientData/>
  </xdr:twoCellAnchor>
  <xdr:twoCellAnchor>
    <xdr:from>
      <xdr:col>10</xdr:col>
      <xdr:colOff>936624</xdr:colOff>
      <xdr:row>915</xdr:row>
      <xdr:rowOff>47625</xdr:rowOff>
    </xdr:from>
    <xdr:to>
      <xdr:col>12</xdr:col>
      <xdr:colOff>845909</xdr:colOff>
      <xdr:row>921</xdr:row>
      <xdr:rowOff>127000</xdr:rowOff>
    </xdr:to>
    <xdr:sp macro="" textlink="">
      <xdr:nvSpPr>
        <xdr:cNvPr id="174" name="Lágrima 173">
          <a:extLst>
            <a:ext uri="{FF2B5EF4-FFF2-40B4-BE49-F238E27FC236}">
              <a16:creationId xmlns:a16="http://schemas.microsoft.com/office/drawing/2014/main" id="{016C61AA-CF72-4B4D-978D-6C7441B1CD34}"/>
            </a:ext>
          </a:extLst>
        </xdr:cNvPr>
        <xdr:cNvSpPr/>
      </xdr:nvSpPr>
      <xdr:spPr>
        <a:xfrm>
          <a:off x="10570481" y="265903982"/>
          <a:ext cx="1868714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938893</xdr:colOff>
      <xdr:row>978</xdr:row>
      <xdr:rowOff>18143</xdr:rowOff>
    </xdr:from>
    <xdr:to>
      <xdr:col>12</xdr:col>
      <xdr:colOff>843643</xdr:colOff>
      <xdr:row>983</xdr:row>
      <xdr:rowOff>288018</xdr:rowOff>
    </xdr:to>
    <xdr:sp macro="" textlink="">
      <xdr:nvSpPr>
        <xdr:cNvPr id="178" name="Lágrima 177">
          <a:extLst>
            <a:ext uri="{FF2B5EF4-FFF2-40B4-BE49-F238E27FC236}">
              <a16:creationId xmlns:a16="http://schemas.microsoft.com/office/drawing/2014/main" id="{DA1F6982-A7FE-439C-9B7E-686D6B6C81BE}"/>
            </a:ext>
          </a:extLst>
        </xdr:cNvPr>
        <xdr:cNvSpPr/>
      </xdr:nvSpPr>
      <xdr:spPr>
        <a:xfrm>
          <a:off x="10572750" y="286203572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CAMPING</a:t>
          </a:r>
        </a:p>
      </xdr:txBody>
    </xdr:sp>
    <xdr:clientData/>
  </xdr:twoCellAnchor>
  <xdr:twoCellAnchor>
    <xdr:from>
      <xdr:col>10</xdr:col>
      <xdr:colOff>952500</xdr:colOff>
      <xdr:row>1041</xdr:row>
      <xdr:rowOff>18143</xdr:rowOff>
    </xdr:from>
    <xdr:to>
      <xdr:col>12</xdr:col>
      <xdr:colOff>857250</xdr:colOff>
      <xdr:row>1046</xdr:row>
      <xdr:rowOff>288018</xdr:rowOff>
    </xdr:to>
    <xdr:sp macro="" textlink="">
      <xdr:nvSpPr>
        <xdr:cNvPr id="181" name="Lágrima 180">
          <a:extLst>
            <a:ext uri="{FF2B5EF4-FFF2-40B4-BE49-F238E27FC236}">
              <a16:creationId xmlns:a16="http://schemas.microsoft.com/office/drawing/2014/main" id="{61D6B0CE-B57A-4A24-A961-D116B2CBA59D}"/>
            </a:ext>
          </a:extLst>
        </xdr:cNvPr>
        <xdr:cNvSpPr/>
      </xdr:nvSpPr>
      <xdr:spPr>
        <a:xfrm>
          <a:off x="10586357" y="306940857"/>
          <a:ext cx="1864179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925286</xdr:colOff>
      <xdr:row>1103</xdr:row>
      <xdr:rowOff>15875</xdr:rowOff>
    </xdr:from>
    <xdr:to>
      <xdr:col>12</xdr:col>
      <xdr:colOff>830036</xdr:colOff>
      <xdr:row>1108</xdr:row>
      <xdr:rowOff>285750</xdr:rowOff>
    </xdr:to>
    <xdr:sp macro="" textlink="">
      <xdr:nvSpPr>
        <xdr:cNvPr id="187" name="Lágrima 186">
          <a:extLst>
            <a:ext uri="{FF2B5EF4-FFF2-40B4-BE49-F238E27FC236}">
              <a16:creationId xmlns:a16="http://schemas.microsoft.com/office/drawing/2014/main" id="{14CC7146-1825-490D-8B96-8A89CD248F89}"/>
            </a:ext>
          </a:extLst>
        </xdr:cNvPr>
        <xdr:cNvSpPr/>
      </xdr:nvSpPr>
      <xdr:spPr>
        <a:xfrm>
          <a:off x="10559143" y="327077161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ALBERGUES</a:t>
          </a:r>
        </a:p>
      </xdr:txBody>
    </xdr:sp>
    <xdr:clientData/>
  </xdr:twoCellAnchor>
  <xdr:twoCellAnchor>
    <xdr:from>
      <xdr:col>10</xdr:col>
      <xdr:colOff>950232</xdr:colOff>
      <xdr:row>1165</xdr:row>
      <xdr:rowOff>27215</xdr:rowOff>
    </xdr:from>
    <xdr:to>
      <xdr:col>12</xdr:col>
      <xdr:colOff>859517</xdr:colOff>
      <xdr:row>1171</xdr:row>
      <xdr:rowOff>106590</xdr:rowOff>
    </xdr:to>
    <xdr:sp macro="" textlink="">
      <xdr:nvSpPr>
        <xdr:cNvPr id="188" name="Lágrima 187">
          <a:extLst>
            <a:ext uri="{FF2B5EF4-FFF2-40B4-BE49-F238E27FC236}">
              <a16:creationId xmlns:a16="http://schemas.microsoft.com/office/drawing/2014/main" id="{C1CDCBB7-7A17-4CA4-A920-C3D4D8304D5B}"/>
            </a:ext>
          </a:extLst>
        </xdr:cNvPr>
        <xdr:cNvSpPr/>
      </xdr:nvSpPr>
      <xdr:spPr>
        <a:xfrm>
          <a:off x="10584089" y="347635286"/>
          <a:ext cx="186871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927554</xdr:colOff>
      <xdr:row>1227</xdr:row>
      <xdr:rowOff>31750</xdr:rowOff>
    </xdr:from>
    <xdr:to>
      <xdr:col>12</xdr:col>
      <xdr:colOff>832304</xdr:colOff>
      <xdr:row>1232</xdr:row>
      <xdr:rowOff>301625</xdr:rowOff>
    </xdr:to>
    <xdr:sp macro="" textlink="">
      <xdr:nvSpPr>
        <xdr:cNvPr id="190" name="Lágrima 189">
          <a:extLst>
            <a:ext uri="{FF2B5EF4-FFF2-40B4-BE49-F238E27FC236}">
              <a16:creationId xmlns:a16="http://schemas.microsoft.com/office/drawing/2014/main" id="{72432697-73CE-4AE2-B181-8DB145DE4586}"/>
            </a:ext>
          </a:extLst>
        </xdr:cNvPr>
        <xdr:cNvSpPr/>
      </xdr:nvSpPr>
      <xdr:spPr>
        <a:xfrm>
          <a:off x="10561411" y="368091357"/>
          <a:ext cx="1864179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VIVIENDAS DE USO TURÍSTICO</a:t>
          </a:r>
        </a:p>
      </xdr:txBody>
    </xdr:sp>
    <xdr:clientData/>
  </xdr:twoCellAnchor>
  <xdr:twoCellAnchor>
    <xdr:from>
      <xdr:col>10</xdr:col>
      <xdr:colOff>952500</xdr:colOff>
      <xdr:row>1289</xdr:row>
      <xdr:rowOff>20411</xdr:rowOff>
    </xdr:from>
    <xdr:to>
      <xdr:col>12</xdr:col>
      <xdr:colOff>857250</xdr:colOff>
      <xdr:row>1295</xdr:row>
      <xdr:rowOff>99786</xdr:rowOff>
    </xdr:to>
    <xdr:sp macro="" textlink="">
      <xdr:nvSpPr>
        <xdr:cNvPr id="191" name="Lágrima 190">
          <a:extLst>
            <a:ext uri="{FF2B5EF4-FFF2-40B4-BE49-F238E27FC236}">
              <a16:creationId xmlns:a16="http://schemas.microsoft.com/office/drawing/2014/main" id="{6D8971AF-B99E-4ACF-B8E6-EA9FA0646DFF}"/>
            </a:ext>
          </a:extLst>
        </xdr:cNvPr>
        <xdr:cNvSpPr/>
      </xdr:nvSpPr>
      <xdr:spPr>
        <a:xfrm>
          <a:off x="10586357" y="388626804"/>
          <a:ext cx="1864179" cy="1725839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923018</xdr:colOff>
      <xdr:row>1351</xdr:row>
      <xdr:rowOff>31750</xdr:rowOff>
    </xdr:from>
    <xdr:to>
      <xdr:col>12</xdr:col>
      <xdr:colOff>832303</xdr:colOff>
      <xdr:row>1356</xdr:row>
      <xdr:rowOff>301625</xdr:rowOff>
    </xdr:to>
    <xdr:sp macro="" textlink="">
      <xdr:nvSpPr>
        <xdr:cNvPr id="192" name="Lágrima 191">
          <a:extLst>
            <a:ext uri="{FF2B5EF4-FFF2-40B4-BE49-F238E27FC236}">
              <a16:creationId xmlns:a16="http://schemas.microsoft.com/office/drawing/2014/main" id="{0262869B-596B-417F-991A-C649D7297638}"/>
            </a:ext>
          </a:extLst>
        </xdr:cNvPr>
        <xdr:cNvSpPr/>
      </xdr:nvSpPr>
      <xdr:spPr>
        <a:xfrm>
          <a:off x="10556875" y="409089679"/>
          <a:ext cx="1868714" cy="1712232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APARTAM. TURÍSTICOS</a:t>
          </a:r>
        </a:p>
      </xdr:txBody>
    </xdr:sp>
    <xdr:clientData/>
  </xdr:twoCellAnchor>
  <xdr:twoCellAnchor>
    <xdr:from>
      <xdr:col>10</xdr:col>
      <xdr:colOff>919842</xdr:colOff>
      <xdr:row>539</xdr:row>
      <xdr:rowOff>323850</xdr:rowOff>
    </xdr:from>
    <xdr:to>
      <xdr:col>12</xdr:col>
      <xdr:colOff>835477</xdr:colOff>
      <xdr:row>546</xdr:row>
      <xdr:rowOff>76654</xdr:rowOff>
    </xdr:to>
    <xdr:sp macro="" textlink="">
      <xdr:nvSpPr>
        <xdr:cNvPr id="193" name="Lágrima 192">
          <a:extLst>
            <a:ext uri="{FF2B5EF4-FFF2-40B4-BE49-F238E27FC236}">
              <a16:creationId xmlns:a16="http://schemas.microsoft.com/office/drawing/2014/main" id="{93A01753-7B5A-47F2-857C-386B4039C7A7}"/>
            </a:ext>
          </a:extLst>
        </xdr:cNvPr>
        <xdr:cNvSpPr/>
      </xdr:nvSpPr>
      <xdr:spPr>
        <a:xfrm>
          <a:off x="10553699" y="142913100"/>
          <a:ext cx="1875064" cy="1725840"/>
        </a:xfrm>
        <a:prstGeom prst="teardrop">
          <a:avLst/>
        </a:prstGeom>
        <a:solidFill>
          <a:srgbClr val="003956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ES" sz="1800" b="1"/>
            <a:t>HOTELES</a:t>
          </a:r>
          <a:r>
            <a:rPr lang="es-ES" sz="1800" b="1" baseline="0"/>
            <a:t> Y HOSTALES</a:t>
          </a:r>
          <a:endParaRPr lang="es-ES" sz="1800" b="1"/>
        </a:p>
      </xdr:txBody>
    </xdr:sp>
    <xdr:clientData/>
  </xdr:twoCellAnchor>
  <xdr:twoCellAnchor editAs="oneCell">
    <xdr:from>
      <xdr:col>0</xdr:col>
      <xdr:colOff>38099</xdr:colOff>
      <xdr:row>122</xdr:row>
      <xdr:rowOff>19049</xdr:rowOff>
    </xdr:from>
    <xdr:to>
      <xdr:col>13</xdr:col>
      <xdr:colOff>21498</xdr:colOff>
      <xdr:row>226</xdr:row>
      <xdr:rowOff>2701</xdr:rowOff>
    </xdr:to>
    <xdr:pic>
      <xdr:nvPicPr>
        <xdr:cNvPr id="132" name="Imagen 131">
          <a:extLst>
            <a:ext uri="{FF2B5EF4-FFF2-40B4-BE49-F238E27FC236}">
              <a16:creationId xmlns:a16="http://schemas.microsoft.com/office/drawing/2014/main" id="{1B92DDAB-97C3-4967-9A0E-F7D1527016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22225906"/>
          <a:ext cx="12453257" cy="16957338"/>
        </a:xfrm>
        <a:prstGeom prst="rect">
          <a:avLst/>
        </a:prstGeom>
      </xdr:spPr>
    </xdr:pic>
    <xdr:clientData/>
  </xdr:twoCellAnchor>
  <xdr:twoCellAnchor>
    <xdr:from>
      <xdr:col>7</xdr:col>
      <xdr:colOff>408016</xdr:colOff>
      <xdr:row>1418</xdr:row>
      <xdr:rowOff>24651</xdr:rowOff>
    </xdr:from>
    <xdr:to>
      <xdr:col>12</xdr:col>
      <xdr:colOff>435230</xdr:colOff>
      <xdr:row>1430</xdr:row>
      <xdr:rowOff>303696</xdr:rowOff>
    </xdr:to>
    <xdr:graphicFrame macro="">
      <xdr:nvGraphicFramePr>
        <xdr:cNvPr id="151" name="Gráfico 150">
          <a:extLst>
            <a:ext uri="{FF2B5EF4-FFF2-40B4-BE49-F238E27FC236}">
              <a16:creationId xmlns:a16="http://schemas.microsoft.com/office/drawing/2014/main" id="{7D5CA42C-C1B0-435F-9EF0-92B45BBC8CC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4"/>
        </a:graphicData>
      </a:graphic>
    </xdr:graphicFrame>
    <xdr:clientData/>
  </xdr:twoCellAnchor>
  <xdr:twoCellAnchor>
    <xdr:from>
      <xdr:col>1</xdr:col>
      <xdr:colOff>0</xdr:colOff>
      <xdr:row>1641</xdr:row>
      <xdr:rowOff>0</xdr:rowOff>
    </xdr:from>
    <xdr:to>
      <xdr:col>7</xdr:col>
      <xdr:colOff>367393</xdr:colOff>
      <xdr:row>1653</xdr:row>
      <xdr:rowOff>0</xdr:rowOff>
    </xdr:to>
    <xdr:graphicFrame macro="">
      <xdr:nvGraphicFramePr>
        <xdr:cNvPr id="189" name="Gráfico 1093">
          <a:extLst>
            <a:ext uri="{FF2B5EF4-FFF2-40B4-BE49-F238E27FC236}">
              <a16:creationId xmlns:a16="http://schemas.microsoft.com/office/drawing/2014/main" id="{C7BEE6BB-722B-4AB9-B677-EBD48559FCD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5"/>
        </a:graphicData>
      </a:graphic>
    </xdr:graphicFrame>
    <xdr:clientData/>
  </xdr:twoCellAnchor>
  <xdr:twoCellAnchor>
    <xdr:from>
      <xdr:col>8</xdr:col>
      <xdr:colOff>0</xdr:colOff>
      <xdr:row>1641</xdr:row>
      <xdr:rowOff>1</xdr:rowOff>
    </xdr:from>
    <xdr:to>
      <xdr:col>13</xdr:col>
      <xdr:colOff>3171</xdr:colOff>
      <xdr:row>1653</xdr:row>
      <xdr:rowOff>2</xdr:rowOff>
    </xdr:to>
    <xdr:graphicFrame macro="">
      <xdr:nvGraphicFramePr>
        <xdr:cNvPr id="194" name="Gráfico 193">
          <a:extLst>
            <a:ext uri="{FF2B5EF4-FFF2-40B4-BE49-F238E27FC236}">
              <a16:creationId xmlns:a16="http://schemas.microsoft.com/office/drawing/2014/main" id="{773E1507-D638-4155-9F78-E7AFAA29DC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6"/>
        </a:graphicData>
      </a:graphic>
    </xdr:graphicFrame>
    <xdr:clientData/>
  </xdr:twoCellAnchor>
  <xdr:twoCellAnchor>
    <xdr:from>
      <xdr:col>8</xdr:col>
      <xdr:colOff>0</xdr:colOff>
      <xdr:row>1675</xdr:row>
      <xdr:rowOff>1</xdr:rowOff>
    </xdr:from>
    <xdr:to>
      <xdr:col>13</xdr:col>
      <xdr:colOff>3171</xdr:colOff>
      <xdr:row>1687</xdr:row>
      <xdr:rowOff>2</xdr:rowOff>
    </xdr:to>
    <xdr:graphicFrame macro="">
      <xdr:nvGraphicFramePr>
        <xdr:cNvPr id="196" name="Gráfico 195">
          <a:extLst>
            <a:ext uri="{FF2B5EF4-FFF2-40B4-BE49-F238E27FC236}">
              <a16:creationId xmlns:a16="http://schemas.microsoft.com/office/drawing/2014/main" id="{9B8BFAF7-05AC-4EDD-A9AA-31EEA669AB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7"/>
        </a:graphicData>
      </a:graphic>
    </xdr:graphicFrame>
    <xdr:clientData/>
  </xdr:twoCellAnchor>
  <xdr:twoCellAnchor>
    <xdr:from>
      <xdr:col>1</xdr:col>
      <xdr:colOff>0</xdr:colOff>
      <xdr:row>1675</xdr:row>
      <xdr:rowOff>0</xdr:rowOff>
    </xdr:from>
    <xdr:to>
      <xdr:col>7</xdr:col>
      <xdr:colOff>367393</xdr:colOff>
      <xdr:row>1687</xdr:row>
      <xdr:rowOff>0</xdr:rowOff>
    </xdr:to>
    <xdr:graphicFrame macro="">
      <xdr:nvGraphicFramePr>
        <xdr:cNvPr id="197" name="Gráfico 1093">
          <a:extLst>
            <a:ext uri="{FF2B5EF4-FFF2-40B4-BE49-F238E27FC236}">
              <a16:creationId xmlns:a16="http://schemas.microsoft.com/office/drawing/2014/main" id="{F7A2A96C-00B6-4453-ABC5-4829CDD8AA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8"/>
        </a:graphicData>
      </a:graphic>
    </xdr:graphicFrame>
    <xdr:clientData/>
  </xdr:twoCellAnchor>
  <xdr:twoCellAnchor>
    <xdr:from>
      <xdr:col>2</xdr:col>
      <xdr:colOff>0</xdr:colOff>
      <xdr:row>246</xdr:row>
      <xdr:rowOff>0</xdr:rowOff>
    </xdr:from>
    <xdr:to>
      <xdr:col>11</xdr:col>
      <xdr:colOff>0</xdr:colOff>
      <xdr:row>266</xdr:row>
      <xdr:rowOff>242381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B2F16B22-8C7B-4428-9E36-FF795B79D84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9"/>
        </a:graphicData>
      </a:graphic>
    </xdr:graphicFrame>
    <xdr:clientData/>
  </xdr:twoCellAnchor>
  <xdr:twoCellAnchor editAs="oneCell">
    <xdr:from>
      <xdr:col>2</xdr:col>
      <xdr:colOff>-1</xdr:colOff>
      <xdr:row>270</xdr:row>
      <xdr:rowOff>0</xdr:rowOff>
    </xdr:from>
    <xdr:to>
      <xdr:col>11</xdr:col>
      <xdr:colOff>40104</xdr:colOff>
      <xdr:row>290</xdr:row>
      <xdr:rowOff>282584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C1AFB19-1C74-A5E5-DB00-0F6A0CFD1F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1794710" y="51234474"/>
          <a:ext cx="8883315" cy="6498899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291</xdr:row>
      <xdr:rowOff>60158</xdr:rowOff>
    </xdr:from>
    <xdr:to>
      <xdr:col>11</xdr:col>
      <xdr:colOff>20053</xdr:colOff>
      <xdr:row>307</xdr:row>
      <xdr:rowOff>251672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791F6A90-F4EE-615E-8463-EBD0594DD7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1794711" y="57821763"/>
          <a:ext cx="8863263" cy="5164567"/>
        </a:xfrm>
        <a:prstGeom prst="rect">
          <a:avLst/>
        </a:prstGeom>
      </xdr:spPr>
    </xdr:pic>
    <xdr:clientData/>
  </xdr:twoCellAnchor>
  <xdr:twoCellAnchor editAs="oneCell">
    <xdr:from>
      <xdr:col>2</xdr:col>
      <xdr:colOff>0</xdr:colOff>
      <xdr:row>309</xdr:row>
      <xdr:rowOff>0</xdr:rowOff>
    </xdr:from>
    <xdr:to>
      <xdr:col>11</xdr:col>
      <xdr:colOff>20053</xdr:colOff>
      <xdr:row>325</xdr:row>
      <xdr:rowOff>276058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A3F2DCB8-A0A5-808A-F8A2-7F3F770BBB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1794711" y="63356289"/>
          <a:ext cx="8863263" cy="5249111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120315</xdr:colOff>
      <xdr:row>433</xdr:row>
      <xdr:rowOff>0</xdr:rowOff>
    </xdr:from>
    <xdr:to>
      <xdr:col>12</xdr:col>
      <xdr:colOff>40104</xdr:colOff>
      <xdr:row>441</xdr:row>
      <xdr:rowOff>55726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FCB2CC56-74B2-86AF-B886-2BA260D57A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120315" y="101566579"/>
          <a:ext cx="11540289" cy="2542252"/>
        </a:xfrm>
        <a:prstGeom prst="rect">
          <a:avLst/>
        </a:prstGeom>
      </xdr:spPr>
    </xdr:pic>
    <xdr:clientData/>
  </xdr:twoCellAnchor>
  <xdr:twoCellAnchor editAs="oneCell">
    <xdr:from>
      <xdr:col>0</xdr:col>
      <xdr:colOff>120315</xdr:colOff>
      <xdr:row>493</xdr:row>
      <xdr:rowOff>0</xdr:rowOff>
    </xdr:from>
    <xdr:to>
      <xdr:col>12</xdr:col>
      <xdr:colOff>20052</xdr:colOff>
      <xdr:row>501</xdr:row>
      <xdr:rowOff>49629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1DF1809E-4B6C-FA14-65DD-CCA327E1DA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120315" y="120215526"/>
          <a:ext cx="11520237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619</xdr:row>
      <xdr:rowOff>0</xdr:rowOff>
    </xdr:from>
    <xdr:to>
      <xdr:col>12</xdr:col>
      <xdr:colOff>16158</xdr:colOff>
      <xdr:row>627</xdr:row>
      <xdr:rowOff>55726</xdr:rowOff>
    </xdr:to>
    <xdr:pic>
      <xdr:nvPicPr>
        <xdr:cNvPr id="10" name="Imagen 9">
          <a:extLst>
            <a:ext uri="{FF2B5EF4-FFF2-40B4-BE49-F238E27FC236}">
              <a16:creationId xmlns:a16="http://schemas.microsoft.com/office/drawing/2014/main" id="{C779DF1B-A77B-0878-AB3C-524298096D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120316" y="158937158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645</xdr:row>
      <xdr:rowOff>0</xdr:rowOff>
    </xdr:from>
    <xdr:to>
      <xdr:col>12</xdr:col>
      <xdr:colOff>16158</xdr:colOff>
      <xdr:row>653</xdr:row>
      <xdr:rowOff>43532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90AADD9-8D76-01B2-813E-35819EE591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120316" y="167018368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744</xdr:row>
      <xdr:rowOff>0</xdr:rowOff>
    </xdr:from>
    <xdr:to>
      <xdr:col>12</xdr:col>
      <xdr:colOff>16158</xdr:colOff>
      <xdr:row>752</xdr:row>
      <xdr:rowOff>55726</xdr:rowOff>
    </xdr:to>
    <xdr:pic>
      <xdr:nvPicPr>
        <xdr:cNvPr id="12" name="Imagen 11">
          <a:extLst>
            <a:ext uri="{FF2B5EF4-FFF2-40B4-BE49-F238E27FC236}">
              <a16:creationId xmlns:a16="http://schemas.microsoft.com/office/drawing/2014/main" id="{1AEAAB94-D079-3B54-CA7B-0252BA691F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120316" y="197347974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770</xdr:row>
      <xdr:rowOff>0</xdr:rowOff>
    </xdr:from>
    <xdr:to>
      <xdr:col>12</xdr:col>
      <xdr:colOff>16158</xdr:colOff>
      <xdr:row>778</xdr:row>
      <xdr:rowOff>49629</xdr:rowOff>
    </xdr:to>
    <xdr:pic>
      <xdr:nvPicPr>
        <xdr:cNvPr id="14" name="Imagen 13">
          <a:extLst>
            <a:ext uri="{FF2B5EF4-FFF2-40B4-BE49-F238E27FC236}">
              <a16:creationId xmlns:a16="http://schemas.microsoft.com/office/drawing/2014/main" id="{44B3FB54-E6A7-69D6-F5B9-DF75177F93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120316" y="205429184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869</xdr:row>
      <xdr:rowOff>0</xdr:rowOff>
    </xdr:from>
    <xdr:to>
      <xdr:col>12</xdr:col>
      <xdr:colOff>16158</xdr:colOff>
      <xdr:row>877</xdr:row>
      <xdr:rowOff>55725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FE640E64-45D8-E5BE-760B-0E03C2880E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120316" y="235758789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895</xdr:row>
      <xdr:rowOff>0</xdr:rowOff>
    </xdr:from>
    <xdr:to>
      <xdr:col>12</xdr:col>
      <xdr:colOff>16158</xdr:colOff>
      <xdr:row>903</xdr:row>
      <xdr:rowOff>49630</xdr:rowOff>
    </xdr:to>
    <xdr:pic>
      <xdr:nvPicPr>
        <xdr:cNvPr id="19" name="Imagen 18">
          <a:extLst>
            <a:ext uri="{FF2B5EF4-FFF2-40B4-BE49-F238E27FC236}">
              <a16:creationId xmlns:a16="http://schemas.microsoft.com/office/drawing/2014/main" id="{08F61F24-FA8E-6D5D-FE54-7121BC8CF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120316" y="243840000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994</xdr:row>
      <xdr:rowOff>0</xdr:rowOff>
    </xdr:from>
    <xdr:to>
      <xdr:col>12</xdr:col>
      <xdr:colOff>16158</xdr:colOff>
      <xdr:row>1002</xdr:row>
      <xdr:rowOff>55725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8FAE2CE1-51E6-F925-E0EF-8E3FCF463E5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120316" y="274169605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1020</xdr:row>
      <xdr:rowOff>0</xdr:rowOff>
    </xdr:from>
    <xdr:to>
      <xdr:col>12</xdr:col>
      <xdr:colOff>16158</xdr:colOff>
      <xdr:row>1028</xdr:row>
      <xdr:rowOff>43533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23B4E00C-B4F2-5C20-5061-7C9B666F3E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120316" y="282250816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1119</xdr:row>
      <xdr:rowOff>0</xdr:rowOff>
    </xdr:from>
    <xdr:to>
      <xdr:col>12</xdr:col>
      <xdr:colOff>16158</xdr:colOff>
      <xdr:row>1127</xdr:row>
      <xdr:rowOff>61823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30FC8723-E202-6F4B-7587-262A8359DF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120316" y="312580421"/>
          <a:ext cx="11516342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1145</xdr:row>
      <xdr:rowOff>0</xdr:rowOff>
    </xdr:from>
    <xdr:to>
      <xdr:col>12</xdr:col>
      <xdr:colOff>16158</xdr:colOff>
      <xdr:row>1153</xdr:row>
      <xdr:rowOff>43533</xdr:rowOff>
    </xdr:to>
    <xdr:pic>
      <xdr:nvPicPr>
        <xdr:cNvPr id="24" name="Imagen 23">
          <a:extLst>
            <a:ext uri="{FF2B5EF4-FFF2-40B4-BE49-F238E27FC236}">
              <a16:creationId xmlns:a16="http://schemas.microsoft.com/office/drawing/2014/main" id="{8AF7AA1C-2C9E-1F1C-F712-4C4A80F247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120316" y="320661632"/>
          <a:ext cx="11516342" cy="253005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1243</xdr:row>
      <xdr:rowOff>0</xdr:rowOff>
    </xdr:from>
    <xdr:to>
      <xdr:col>12</xdr:col>
      <xdr:colOff>16158</xdr:colOff>
      <xdr:row>1251</xdr:row>
      <xdr:rowOff>55726</xdr:rowOff>
    </xdr:to>
    <xdr:pic>
      <xdr:nvPicPr>
        <xdr:cNvPr id="25" name="Imagen 24">
          <a:extLst>
            <a:ext uri="{FF2B5EF4-FFF2-40B4-BE49-F238E27FC236}">
              <a16:creationId xmlns:a16="http://schemas.microsoft.com/office/drawing/2014/main" id="{7C0CECD5-4A3D-049B-EEE0-360604C816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120316" y="350800737"/>
          <a:ext cx="11516342" cy="2542252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1269</xdr:row>
      <xdr:rowOff>0</xdr:rowOff>
    </xdr:from>
    <xdr:to>
      <xdr:col>12</xdr:col>
      <xdr:colOff>16158</xdr:colOff>
      <xdr:row>1277</xdr:row>
      <xdr:rowOff>49629</xdr:rowOff>
    </xdr:to>
    <xdr:pic>
      <xdr:nvPicPr>
        <xdr:cNvPr id="26" name="Imagen 25">
          <a:extLst>
            <a:ext uri="{FF2B5EF4-FFF2-40B4-BE49-F238E27FC236}">
              <a16:creationId xmlns:a16="http://schemas.microsoft.com/office/drawing/2014/main" id="{108EBDA8-8C93-8440-5744-D927FF6F4F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120316" y="358881947"/>
          <a:ext cx="11516342" cy="2536156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1367</xdr:row>
      <xdr:rowOff>0</xdr:rowOff>
    </xdr:from>
    <xdr:to>
      <xdr:col>12</xdr:col>
      <xdr:colOff>16158</xdr:colOff>
      <xdr:row>1375</xdr:row>
      <xdr:rowOff>61823</xdr:rowOff>
    </xdr:to>
    <xdr:pic>
      <xdr:nvPicPr>
        <xdr:cNvPr id="27" name="Imagen 26">
          <a:extLst>
            <a:ext uri="{FF2B5EF4-FFF2-40B4-BE49-F238E27FC236}">
              <a16:creationId xmlns:a16="http://schemas.microsoft.com/office/drawing/2014/main" id="{2261AB1C-6C49-739B-BB34-F4D8B19AC0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120316" y="389021053"/>
          <a:ext cx="11516342" cy="254834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1393</xdr:row>
      <xdr:rowOff>0</xdr:rowOff>
    </xdr:from>
    <xdr:to>
      <xdr:col>12</xdr:col>
      <xdr:colOff>16158</xdr:colOff>
      <xdr:row>1401</xdr:row>
      <xdr:rowOff>43533</xdr:rowOff>
    </xdr:to>
    <xdr:pic>
      <xdr:nvPicPr>
        <xdr:cNvPr id="28" name="Imagen 27">
          <a:extLst>
            <a:ext uri="{FF2B5EF4-FFF2-40B4-BE49-F238E27FC236}">
              <a16:creationId xmlns:a16="http://schemas.microsoft.com/office/drawing/2014/main" id="{5167F4DE-1401-D292-E9C5-6AE34B87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120316" y="397102263"/>
          <a:ext cx="11516342" cy="2530059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2.B.C.%20FEBRERO%202026.xlsx" TargetMode="External"/><Relationship Id="rId2" Type="http://schemas.openxmlformats.org/officeDocument/2006/relationships/externalLinkPath" Target="file:///G:\1.-%20SECCION%20ESTUDIOS%20TURISTICOS\4.-%20BOLET&#205;N%20DE%20COYUNTURA%20TURISTICA\A&#209;O%202026\2.B.C.%20FEBRERO%202026.xlsx" TargetMode="External"/><Relationship Id="rId1" Type="http://schemas.openxmlformats.org/officeDocument/2006/relationships/externalLinkPath" Target="/1.-%20SECCION%20ESTUDIOS%20TURISTICOS/4.-%20BOLET&#205;N%20DE%20COYUNTURA%20TURISTICA/A&#209;O%202026/2.B.C.%20FEBRERO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FEBRERO 2026"/>
      <sheetName val="Hoja1"/>
    </sheetNames>
    <sheetDataSet>
      <sheetData sheetId="0"/>
      <sheetData sheetId="1">
        <row r="3">
          <cell r="A3" t="str">
            <v>Melilla</v>
          </cell>
          <cell r="B3">
            <v>1.2354029271446001E-3</v>
          </cell>
        </row>
        <row r="4">
          <cell r="A4" t="str">
            <v>Ceuta</v>
          </cell>
          <cell r="B4">
            <v>1.4633468940263E-3</v>
          </cell>
        </row>
        <row r="5">
          <cell r="A5" t="str">
            <v>Baleares (Islas)</v>
          </cell>
          <cell r="B5">
            <v>1.1431354451511E-2</v>
          </cell>
        </row>
        <row r="6">
          <cell r="A6" t="str">
            <v>Murcia (Región de)</v>
          </cell>
          <cell r="B6">
            <v>1.2276522218839001E-2</v>
          </cell>
        </row>
        <row r="7">
          <cell r="A7" t="str">
            <v>Rioja (La)</v>
          </cell>
          <cell r="B7">
            <v>1.2307960685687E-2</v>
          </cell>
        </row>
        <row r="8">
          <cell r="A8" t="str">
            <v>Canarias</v>
          </cell>
          <cell r="B8">
            <v>1.4985505954751999E-2</v>
          </cell>
        </row>
        <row r="9">
          <cell r="A9" t="str">
            <v>Navarra (Comunidad Foral de)</v>
          </cell>
          <cell r="B9">
            <v>2.0247550128992001E-2</v>
          </cell>
        </row>
        <row r="10">
          <cell r="A10" t="str">
            <v>Aragón</v>
          </cell>
          <cell r="B10">
            <v>2.5548715126219999E-2</v>
          </cell>
        </row>
        <row r="11">
          <cell r="A11" t="str">
            <v>Extremadura</v>
          </cell>
          <cell r="B11">
            <v>2.7365646294193999E-2</v>
          </cell>
        </row>
        <row r="12">
          <cell r="A12" t="str">
            <v>Cantabria</v>
          </cell>
          <cell r="B12">
            <v>3.1180701229796999E-2</v>
          </cell>
        </row>
        <row r="13">
          <cell r="A13" t="str">
            <v>Asturias (Principado de)</v>
          </cell>
          <cell r="B13">
            <v>4.1836386124508997E-2</v>
          </cell>
        </row>
        <row r="14">
          <cell r="A14" t="str">
            <v>Comunidad Valenciana</v>
          </cell>
          <cell r="B14">
            <v>4.6916947410508003E-2</v>
          </cell>
        </row>
        <row r="15">
          <cell r="A15" t="str">
            <v>Castilla - La Mancha</v>
          </cell>
          <cell r="B15">
            <v>5.3375587399309997E-2</v>
          </cell>
        </row>
        <row r="16">
          <cell r="A16" t="str">
            <v>País Vasco</v>
          </cell>
          <cell r="B16">
            <v>5.7476074797963003E-2</v>
          </cell>
        </row>
        <row r="17">
          <cell r="A17" t="str">
            <v>Cataluña</v>
          </cell>
          <cell r="B17">
            <v>5.8524827841975997E-2</v>
          </cell>
        </row>
        <row r="18">
          <cell r="A18" t="str">
            <v>Galicia</v>
          </cell>
          <cell r="B18">
            <v>6.4651024941004998E-2</v>
          </cell>
        </row>
        <row r="19">
          <cell r="A19" t="str">
            <v>Andalucía</v>
          </cell>
          <cell r="B19">
            <v>7.7593814826623003E-2</v>
          </cell>
        </row>
        <row r="20">
          <cell r="A20" t="str">
            <v>Castilla y León</v>
          </cell>
          <cell r="B20">
            <v>0.16027621894463001</v>
          </cell>
        </row>
        <row r="21">
          <cell r="A21" t="str">
            <v>Madrid (Comunidad de)</v>
          </cell>
          <cell r="B21">
            <v>0.28130641180232002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Verde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890"/>
  <sheetViews>
    <sheetView tabSelected="1" view="pageBreakPreview" topLeftCell="A243" zoomScale="95" zoomScaleNormal="60" zoomScaleSheetLayoutView="95" workbookViewId="0">
      <selection activeCell="Q250" sqref="Q250"/>
    </sheetView>
  </sheetViews>
  <sheetFormatPr baseColWidth="10" defaultColWidth="11.42578125" defaultRowHeight="12.75" x14ac:dyDescent="0.2"/>
  <cols>
    <col min="1" max="1" width="1.85546875" style="8" customWidth="1"/>
    <col min="2" max="2" width="25.140625" style="8" customWidth="1"/>
    <col min="3" max="12" width="14.7109375" style="8" customWidth="1"/>
    <col min="13" max="13" width="13" style="8" customWidth="1"/>
    <col min="14" max="14" width="11.28515625" style="8" customWidth="1"/>
    <col min="15" max="16384" width="11.42578125" style="8"/>
  </cols>
  <sheetData>
    <row r="1" spans="1:13" x14ac:dyDescent="0.2">
      <c r="A1" s="74"/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</row>
    <row r="2" spans="1:13" x14ac:dyDescent="0.2">
      <c r="A2" s="74"/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</row>
    <row r="3" spans="1:13" x14ac:dyDescent="0.2">
      <c r="A3" s="74"/>
      <c r="B3" s="74"/>
      <c r="C3" s="74"/>
      <c r="D3" s="74"/>
      <c r="E3" s="74"/>
      <c r="F3" s="74"/>
      <c r="G3" s="74"/>
      <c r="H3" s="74"/>
      <c r="I3" s="74"/>
      <c r="J3" s="74"/>
      <c r="K3" s="74"/>
      <c r="L3" s="74"/>
      <c r="M3" s="74"/>
    </row>
    <row r="4" spans="1:13" x14ac:dyDescent="0.2">
      <c r="A4" s="74"/>
      <c r="B4" s="74"/>
      <c r="C4" s="74"/>
      <c r="D4" s="74"/>
      <c r="E4" s="74"/>
      <c r="F4" s="74"/>
      <c r="G4" s="74"/>
      <c r="H4" s="74"/>
      <c r="I4" s="74"/>
      <c r="J4" s="74"/>
      <c r="K4" s="74"/>
      <c r="L4" s="74"/>
      <c r="M4" s="74"/>
    </row>
    <row r="5" spans="1:13" x14ac:dyDescent="0.2">
      <c r="A5" s="74"/>
      <c r="B5" s="74"/>
      <c r="C5" s="74"/>
      <c r="D5" s="74"/>
      <c r="E5" s="74"/>
      <c r="F5" s="74"/>
      <c r="G5" s="74"/>
      <c r="H5" s="74"/>
      <c r="I5" s="74"/>
      <c r="J5" s="74"/>
      <c r="K5" s="74"/>
      <c r="L5" s="74"/>
      <c r="M5" s="74"/>
    </row>
    <row r="6" spans="1:13" x14ac:dyDescent="0.2">
      <c r="A6" s="74"/>
      <c r="B6" s="74"/>
      <c r="C6" s="74"/>
      <c r="D6" s="74"/>
      <c r="E6" s="74"/>
      <c r="F6" s="74"/>
      <c r="G6" s="74"/>
      <c r="H6" s="74"/>
      <c r="I6" s="74"/>
      <c r="J6" s="74"/>
      <c r="K6" s="74"/>
      <c r="L6" s="74"/>
      <c r="M6" s="74"/>
    </row>
    <row r="7" spans="1:13" x14ac:dyDescent="0.2">
      <c r="A7" s="74"/>
      <c r="B7" s="74"/>
      <c r="C7" s="74"/>
      <c r="D7" s="74"/>
      <c r="E7" s="74"/>
      <c r="F7" s="74"/>
      <c r="G7" s="74"/>
      <c r="H7" s="74"/>
      <c r="I7" s="74"/>
      <c r="J7" s="74"/>
      <c r="K7" s="74"/>
      <c r="L7" s="74"/>
      <c r="M7" s="74"/>
    </row>
    <row r="8" spans="1:13" x14ac:dyDescent="0.2">
      <c r="A8" s="74"/>
      <c r="B8" s="74"/>
      <c r="C8" s="74"/>
      <c r="D8" s="74"/>
      <c r="E8" s="74"/>
      <c r="F8" s="74"/>
      <c r="G8" s="74"/>
      <c r="H8" s="74"/>
      <c r="I8" s="74"/>
      <c r="J8" s="74"/>
      <c r="K8" s="74"/>
      <c r="L8" s="74"/>
      <c r="M8" s="74"/>
    </row>
    <row r="9" spans="1:13" x14ac:dyDescent="0.2">
      <c r="A9" s="74"/>
      <c r="B9" s="74"/>
      <c r="C9" s="74"/>
      <c r="D9" s="74"/>
      <c r="E9" s="74"/>
      <c r="F9" s="74"/>
      <c r="G9" s="74"/>
      <c r="H9" s="74"/>
      <c r="I9" s="74"/>
      <c r="J9" s="74"/>
      <c r="K9" s="74"/>
      <c r="L9" s="74"/>
      <c r="M9" s="74"/>
    </row>
    <row r="10" spans="1:13" x14ac:dyDescent="0.2">
      <c r="A10" s="74"/>
      <c r="B10" s="74"/>
      <c r="C10" s="74"/>
      <c r="D10" s="74"/>
      <c r="E10" s="74"/>
      <c r="F10" s="74"/>
      <c r="G10" s="74"/>
      <c r="H10" s="74"/>
      <c r="I10" s="74"/>
      <c r="J10" s="74"/>
      <c r="K10" s="74"/>
      <c r="L10" s="74"/>
      <c r="M10" s="74"/>
    </row>
    <row r="11" spans="1:13" x14ac:dyDescent="0.2">
      <c r="A11" s="74"/>
      <c r="B11" s="74"/>
      <c r="C11" s="74"/>
      <c r="D11" s="74"/>
      <c r="E11" s="74"/>
      <c r="F11" s="74"/>
      <c r="G11" s="74"/>
      <c r="H11" s="74"/>
      <c r="I11" s="74"/>
      <c r="J11" s="74"/>
      <c r="K11" s="74"/>
      <c r="L11" s="74"/>
      <c r="M11" s="74"/>
    </row>
    <row r="12" spans="1:13" x14ac:dyDescent="0.2">
      <c r="A12" s="74"/>
      <c r="B12" s="74"/>
      <c r="C12" s="74"/>
      <c r="D12" s="74"/>
      <c r="E12" s="74"/>
      <c r="F12" s="74"/>
      <c r="G12" s="74"/>
      <c r="H12" s="74"/>
      <c r="I12" s="74"/>
      <c r="J12" s="74"/>
      <c r="K12" s="74"/>
      <c r="L12" s="74"/>
      <c r="M12" s="74"/>
    </row>
    <row r="13" spans="1:13" ht="70.5" x14ac:dyDescent="0.2">
      <c r="A13" s="74"/>
      <c r="B13" s="243" t="s">
        <v>31</v>
      </c>
      <c r="C13" s="243"/>
      <c r="D13" s="243"/>
      <c r="E13" s="243"/>
      <c r="F13" s="243"/>
      <c r="G13" s="243"/>
      <c r="H13" s="243"/>
      <c r="I13" s="243"/>
      <c r="J13" s="243"/>
      <c r="K13" s="243"/>
      <c r="L13" s="87"/>
      <c r="M13" s="87"/>
    </row>
    <row r="14" spans="1:13" ht="70.5" x14ac:dyDescent="0.2">
      <c r="A14" s="74"/>
      <c r="B14" s="243" t="s">
        <v>32</v>
      </c>
      <c r="C14" s="243"/>
      <c r="D14" s="243"/>
      <c r="E14" s="243"/>
      <c r="F14" s="243"/>
      <c r="G14" s="243"/>
      <c r="H14" s="243"/>
      <c r="I14" s="243"/>
      <c r="J14" s="243"/>
      <c r="K14" s="243"/>
      <c r="L14" s="87"/>
      <c r="M14" s="87"/>
    </row>
    <row r="15" spans="1:13" x14ac:dyDescent="0.2">
      <c r="A15" s="74"/>
      <c r="B15" s="74"/>
      <c r="C15" s="74"/>
      <c r="D15" s="74"/>
      <c r="E15" s="74"/>
      <c r="F15" s="74"/>
      <c r="G15" s="74"/>
      <c r="H15" s="74"/>
      <c r="I15" s="74"/>
      <c r="J15" s="74"/>
      <c r="K15" s="74"/>
      <c r="L15" s="74"/>
      <c r="M15" s="74"/>
    </row>
    <row r="16" spans="1:13" x14ac:dyDescent="0.2">
      <c r="A16" s="74"/>
      <c r="B16" s="74"/>
      <c r="C16" s="74"/>
      <c r="D16" s="74"/>
      <c r="E16" s="74"/>
      <c r="F16" s="74"/>
      <c r="G16" s="74"/>
      <c r="H16" s="74"/>
      <c r="I16" s="74"/>
      <c r="J16" s="74"/>
      <c r="K16" s="74"/>
      <c r="L16" s="74"/>
      <c r="M16" s="74"/>
    </row>
    <row r="17" spans="1:13" x14ac:dyDescent="0.2">
      <c r="A17" s="74"/>
      <c r="B17" s="74"/>
      <c r="C17" s="74"/>
      <c r="D17" s="74"/>
      <c r="E17" s="74"/>
      <c r="F17" s="74"/>
      <c r="G17" s="74"/>
      <c r="H17" s="74"/>
      <c r="I17" s="74"/>
      <c r="J17" s="74"/>
      <c r="K17" s="74"/>
      <c r="L17" s="74"/>
      <c r="M17" s="74"/>
    </row>
    <row r="18" spans="1:13" x14ac:dyDescent="0.2">
      <c r="A18" s="74"/>
      <c r="B18" s="74"/>
      <c r="C18" s="74"/>
      <c r="D18" s="74"/>
      <c r="E18" s="74"/>
      <c r="F18" s="74"/>
      <c r="G18" s="74"/>
      <c r="H18" s="74"/>
      <c r="I18" s="74"/>
      <c r="J18" s="74"/>
      <c r="K18" s="74"/>
      <c r="L18" s="74"/>
      <c r="M18" s="74"/>
    </row>
    <row r="19" spans="1:13" x14ac:dyDescent="0.2">
      <c r="A19" s="74"/>
      <c r="B19" s="74"/>
      <c r="C19" s="74"/>
      <c r="D19" s="74"/>
      <c r="E19" s="74"/>
      <c r="F19" s="74"/>
      <c r="G19" s="74"/>
      <c r="H19" s="74"/>
      <c r="I19" s="74"/>
      <c r="J19" s="74"/>
      <c r="K19" s="74"/>
      <c r="L19" s="74"/>
      <c r="M19" s="74"/>
    </row>
    <row r="20" spans="1:13" x14ac:dyDescent="0.2">
      <c r="A20" s="74"/>
      <c r="B20" s="74"/>
      <c r="C20" s="74"/>
      <c r="D20" s="74"/>
      <c r="E20" s="74"/>
      <c r="F20" s="74"/>
      <c r="G20" s="74"/>
      <c r="H20" s="74"/>
      <c r="I20" s="74"/>
      <c r="J20" s="74"/>
      <c r="K20" s="74"/>
      <c r="L20" s="74"/>
      <c r="M20" s="74"/>
    </row>
    <row r="21" spans="1:13" x14ac:dyDescent="0.2">
      <c r="A21" s="74"/>
      <c r="B21" s="74"/>
      <c r="C21" s="74"/>
      <c r="D21" s="74"/>
      <c r="E21" s="74"/>
      <c r="F21" s="74"/>
      <c r="G21" s="74"/>
      <c r="H21" s="74"/>
      <c r="I21" s="74"/>
      <c r="J21" s="74"/>
      <c r="K21" s="74"/>
      <c r="L21" s="74"/>
      <c r="M21" s="74"/>
    </row>
    <row r="22" spans="1:13" x14ac:dyDescent="0.2">
      <c r="A22" s="74"/>
      <c r="B22" s="74"/>
      <c r="C22" s="74"/>
      <c r="D22" s="74"/>
      <c r="E22" s="74"/>
      <c r="F22" s="74"/>
      <c r="G22" s="74"/>
      <c r="H22" s="74"/>
      <c r="I22" s="74"/>
      <c r="J22" s="74"/>
      <c r="K22" s="74"/>
      <c r="L22" s="74"/>
      <c r="M22" s="74"/>
    </row>
    <row r="23" spans="1:13" x14ac:dyDescent="0.2">
      <c r="A23" s="74"/>
      <c r="B23" s="74"/>
      <c r="C23" s="74"/>
      <c r="D23" s="74"/>
      <c r="E23" s="74"/>
      <c r="F23" s="74"/>
      <c r="G23" s="74"/>
      <c r="H23" s="74"/>
      <c r="I23" s="74"/>
      <c r="J23" s="74"/>
      <c r="K23" s="74"/>
      <c r="L23" s="74"/>
      <c r="M23" s="74"/>
    </row>
    <row r="24" spans="1:13" x14ac:dyDescent="0.2">
      <c r="A24" s="74"/>
      <c r="B24" s="74"/>
      <c r="C24" s="74"/>
      <c r="D24" s="74"/>
      <c r="E24" s="74"/>
      <c r="F24" s="74"/>
      <c r="G24" s="74"/>
      <c r="H24" s="74"/>
      <c r="I24" s="74"/>
      <c r="J24" s="74"/>
      <c r="K24" s="74"/>
      <c r="L24" s="74"/>
      <c r="M24" s="74"/>
    </row>
    <row r="25" spans="1:13" x14ac:dyDescent="0.2">
      <c r="A25" s="74"/>
      <c r="B25" s="74"/>
      <c r="C25" s="74"/>
      <c r="D25" s="74"/>
      <c r="E25" s="74"/>
      <c r="F25" s="74"/>
      <c r="G25" s="74"/>
      <c r="H25" s="74"/>
      <c r="I25" s="74"/>
      <c r="J25" s="74"/>
      <c r="K25" s="74"/>
      <c r="L25" s="74"/>
      <c r="M25" s="74"/>
    </row>
    <row r="26" spans="1:13" x14ac:dyDescent="0.2">
      <c r="A26" s="74"/>
      <c r="B26" s="74"/>
      <c r="C26" s="74"/>
      <c r="D26" s="74"/>
      <c r="E26" s="74"/>
      <c r="F26" s="74"/>
      <c r="G26" s="74"/>
      <c r="H26" s="74"/>
      <c r="I26" s="74"/>
      <c r="J26" s="74"/>
      <c r="K26" s="74"/>
      <c r="L26" s="74"/>
      <c r="M26" s="74"/>
    </row>
    <row r="27" spans="1:13" x14ac:dyDescent="0.2">
      <c r="A27" s="74"/>
      <c r="B27" s="74"/>
      <c r="C27" s="74"/>
      <c r="D27" s="74"/>
      <c r="E27" s="74"/>
      <c r="F27" s="74"/>
      <c r="G27" s="74"/>
      <c r="H27" s="74"/>
      <c r="I27" s="74"/>
      <c r="J27" s="74"/>
      <c r="K27" s="74"/>
      <c r="L27" s="74"/>
      <c r="M27" s="74"/>
    </row>
    <row r="28" spans="1:13" x14ac:dyDescent="0.2">
      <c r="A28" s="74"/>
      <c r="B28" s="74"/>
      <c r="C28" s="74"/>
      <c r="D28" s="74"/>
      <c r="E28" s="74"/>
      <c r="F28" s="74"/>
      <c r="G28" s="74"/>
      <c r="H28" s="74"/>
      <c r="I28" s="74"/>
      <c r="J28" s="74"/>
      <c r="K28" s="74"/>
      <c r="L28" s="74"/>
      <c r="M28" s="74"/>
    </row>
    <row r="29" spans="1:13" x14ac:dyDescent="0.2">
      <c r="A29" s="74"/>
      <c r="B29" s="74"/>
      <c r="C29" s="74"/>
      <c r="D29" s="74"/>
      <c r="E29" s="74"/>
      <c r="F29" s="74"/>
      <c r="G29" s="74"/>
      <c r="H29" s="74"/>
      <c r="I29" s="74"/>
      <c r="J29" s="74"/>
      <c r="K29" s="74"/>
      <c r="L29" s="74"/>
      <c r="M29" s="74"/>
    </row>
    <row r="30" spans="1:13" ht="12.75" customHeight="1" x14ac:dyDescent="0.2">
      <c r="A30" s="74"/>
      <c r="B30" s="74"/>
      <c r="C30" s="74"/>
      <c r="D30" s="74"/>
      <c r="E30" s="74"/>
      <c r="F30" s="241" t="s">
        <v>158</v>
      </c>
      <c r="G30" s="242"/>
      <c r="H30" s="242"/>
      <c r="I30" s="242"/>
      <c r="J30" s="242"/>
      <c r="K30" s="242"/>
      <c r="L30" s="88"/>
      <c r="M30" s="88"/>
    </row>
    <row r="31" spans="1:13" ht="12.75" customHeight="1" x14ac:dyDescent="0.2">
      <c r="A31" s="74"/>
      <c r="B31" s="74"/>
      <c r="C31" s="74"/>
      <c r="D31" s="74"/>
      <c r="E31" s="74"/>
      <c r="F31" s="242"/>
      <c r="G31" s="242"/>
      <c r="H31" s="242"/>
      <c r="I31" s="242"/>
      <c r="J31" s="242"/>
      <c r="K31" s="242"/>
      <c r="L31" s="88"/>
      <c r="M31" s="88"/>
    </row>
    <row r="32" spans="1:13" ht="12.75" customHeight="1" x14ac:dyDescent="0.2">
      <c r="A32" s="74"/>
      <c r="B32" s="74"/>
      <c r="C32" s="74"/>
      <c r="D32" s="74"/>
      <c r="E32" s="74"/>
      <c r="F32" s="242"/>
      <c r="G32" s="242"/>
      <c r="H32" s="242"/>
      <c r="I32" s="242"/>
      <c r="J32" s="242"/>
      <c r="K32" s="242"/>
      <c r="L32" s="88"/>
      <c r="M32" s="88"/>
    </row>
    <row r="33" spans="1:13" x14ac:dyDescent="0.2">
      <c r="A33" s="74"/>
      <c r="B33" s="74"/>
      <c r="C33" s="74"/>
      <c r="D33" s="74"/>
      <c r="E33" s="74"/>
      <c r="F33" s="74"/>
      <c r="G33" s="74"/>
      <c r="H33" s="74"/>
      <c r="I33" s="74"/>
      <c r="J33" s="74"/>
      <c r="K33" s="74"/>
      <c r="L33" s="74"/>
      <c r="M33" s="74"/>
    </row>
    <row r="34" spans="1:13" x14ac:dyDescent="0.2">
      <c r="A34" s="74"/>
      <c r="B34" s="74"/>
      <c r="C34" s="74"/>
      <c r="D34" s="74"/>
      <c r="E34" s="74"/>
      <c r="F34" s="74"/>
      <c r="G34" s="74"/>
      <c r="H34" s="74"/>
      <c r="I34" s="74"/>
      <c r="J34" s="74"/>
      <c r="K34" s="74"/>
      <c r="L34" s="74"/>
      <c r="M34" s="74"/>
    </row>
    <row r="35" spans="1:13" x14ac:dyDescent="0.2">
      <c r="A35" s="74"/>
      <c r="B35" s="74"/>
      <c r="C35" s="74"/>
      <c r="D35" s="74"/>
      <c r="E35" s="74"/>
      <c r="F35" s="74"/>
      <c r="G35" s="74"/>
      <c r="H35" s="74"/>
      <c r="I35" s="74"/>
      <c r="J35" s="74"/>
      <c r="K35" s="74"/>
      <c r="L35" s="74"/>
      <c r="M35" s="74"/>
    </row>
    <row r="36" spans="1:13" x14ac:dyDescent="0.2">
      <c r="A36" s="74"/>
      <c r="B36" s="74"/>
      <c r="C36" s="74"/>
      <c r="D36" s="74"/>
      <c r="E36" s="74"/>
      <c r="F36" s="74"/>
      <c r="G36" s="74"/>
      <c r="H36" s="74"/>
      <c r="I36" s="74"/>
      <c r="J36" s="74"/>
      <c r="K36" s="74"/>
      <c r="L36" s="74"/>
      <c r="M36" s="74"/>
    </row>
    <row r="37" spans="1:13" x14ac:dyDescent="0.2">
      <c r="A37" s="74"/>
      <c r="B37" s="74"/>
      <c r="C37" s="74"/>
      <c r="D37" s="74"/>
      <c r="E37" s="74"/>
      <c r="F37" s="74"/>
      <c r="G37" s="74"/>
      <c r="H37" s="74"/>
      <c r="I37" s="74"/>
      <c r="J37" s="74"/>
      <c r="K37" s="74"/>
      <c r="L37" s="74"/>
      <c r="M37" s="74"/>
    </row>
    <row r="38" spans="1:13" x14ac:dyDescent="0.2">
      <c r="A38" s="74"/>
      <c r="B38" s="74"/>
      <c r="C38" s="74"/>
      <c r="D38" s="74"/>
      <c r="E38" s="74"/>
      <c r="F38" s="74"/>
      <c r="G38" s="74"/>
      <c r="H38" s="74"/>
      <c r="I38" s="74"/>
      <c r="J38" s="74"/>
      <c r="K38" s="74"/>
      <c r="L38" s="74"/>
      <c r="M38" s="74"/>
    </row>
    <row r="39" spans="1:13" x14ac:dyDescent="0.2">
      <c r="A39" s="74"/>
      <c r="B39" s="74"/>
      <c r="C39" s="74"/>
      <c r="D39" s="74"/>
      <c r="E39" s="74"/>
      <c r="F39" s="74"/>
      <c r="G39" s="74"/>
      <c r="H39" s="74"/>
      <c r="I39" s="74"/>
      <c r="J39" s="74"/>
      <c r="K39" s="74"/>
      <c r="L39" s="74"/>
      <c r="M39" s="74"/>
    </row>
    <row r="40" spans="1:13" x14ac:dyDescent="0.2">
      <c r="A40" s="74"/>
      <c r="B40" s="74"/>
      <c r="C40" s="74"/>
      <c r="D40" s="74"/>
      <c r="E40" s="74"/>
      <c r="F40" s="74"/>
      <c r="G40" s="74"/>
      <c r="H40" s="74"/>
      <c r="I40" s="74"/>
      <c r="J40" s="74"/>
      <c r="K40" s="74"/>
      <c r="L40" s="74"/>
      <c r="M40" s="74"/>
    </row>
    <row r="41" spans="1:13" x14ac:dyDescent="0.2">
      <c r="A41" s="74"/>
      <c r="B41" s="74"/>
      <c r="C41" s="74"/>
      <c r="D41" s="74"/>
      <c r="E41" s="74"/>
      <c r="F41" s="74"/>
      <c r="G41" s="74"/>
      <c r="H41" s="74"/>
      <c r="I41" s="74"/>
      <c r="J41" s="74"/>
      <c r="K41" s="74"/>
      <c r="L41" s="74"/>
      <c r="M41" s="74"/>
    </row>
    <row r="42" spans="1:13" x14ac:dyDescent="0.2">
      <c r="A42" s="74"/>
      <c r="B42" s="74"/>
      <c r="C42" s="74"/>
      <c r="D42" s="74"/>
      <c r="E42" s="74"/>
      <c r="F42" s="74"/>
      <c r="G42" s="74"/>
      <c r="H42" s="74"/>
      <c r="I42" s="74"/>
      <c r="J42" s="74"/>
      <c r="K42" s="74"/>
      <c r="L42" s="74"/>
      <c r="M42" s="74"/>
    </row>
    <row r="43" spans="1:13" x14ac:dyDescent="0.2">
      <c r="A43" s="65"/>
      <c r="B43" s="65"/>
      <c r="C43" s="65"/>
      <c r="D43" s="65"/>
      <c r="E43" s="65"/>
      <c r="F43" s="65"/>
      <c r="G43" s="65"/>
      <c r="H43" s="65"/>
      <c r="I43" s="65"/>
      <c r="J43" s="65"/>
      <c r="K43" s="65"/>
      <c r="L43" s="65"/>
      <c r="M43" s="65"/>
    </row>
    <row r="44" spans="1:13" x14ac:dyDescent="0.2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  <c r="L44" s="65"/>
      <c r="M44" s="65"/>
    </row>
    <row r="45" spans="1:13" x14ac:dyDescent="0.2">
      <c r="A45" s="65"/>
      <c r="B45" s="65"/>
      <c r="C45" s="65"/>
      <c r="D45" s="65"/>
      <c r="E45" s="65"/>
      <c r="F45" s="65"/>
      <c r="G45" s="65"/>
      <c r="H45" s="65"/>
      <c r="I45" s="65"/>
      <c r="J45" s="65"/>
      <c r="K45" s="65"/>
      <c r="L45" s="65"/>
      <c r="M45" s="65"/>
    </row>
    <row r="46" spans="1:13" x14ac:dyDescent="0.2">
      <c r="A46" s="65"/>
      <c r="B46" s="65"/>
      <c r="C46" s="65"/>
      <c r="D46" s="65"/>
      <c r="E46" s="65"/>
      <c r="F46" s="65"/>
      <c r="G46" s="65"/>
      <c r="H46" s="65"/>
      <c r="I46" s="65"/>
      <c r="J46" s="65"/>
      <c r="K46" s="65"/>
      <c r="L46" s="65"/>
      <c r="M46" s="65"/>
    </row>
    <row r="47" spans="1:13" x14ac:dyDescent="0.2">
      <c r="A47" s="65"/>
      <c r="B47" s="65"/>
      <c r="C47" s="65"/>
      <c r="D47" s="65"/>
      <c r="E47" s="65"/>
      <c r="F47" s="65"/>
      <c r="G47" s="65"/>
      <c r="H47" s="65"/>
      <c r="I47" s="65"/>
      <c r="J47" s="65"/>
      <c r="K47" s="65"/>
      <c r="L47" s="65"/>
      <c r="M47" s="65"/>
    </row>
    <row r="48" spans="1:13" x14ac:dyDescent="0.2">
      <c r="A48" s="65"/>
      <c r="B48" s="65"/>
      <c r="C48" s="65"/>
      <c r="D48" s="65"/>
      <c r="E48" s="65"/>
      <c r="F48" s="65"/>
      <c r="G48" s="65"/>
      <c r="H48" s="65"/>
      <c r="I48" s="65"/>
      <c r="J48" s="65"/>
      <c r="K48" s="65"/>
      <c r="L48" s="65"/>
      <c r="M48" s="65"/>
    </row>
    <row r="49" spans="1:13" x14ac:dyDescent="0.2">
      <c r="A49" s="65"/>
      <c r="B49" s="65"/>
      <c r="C49" s="65"/>
      <c r="D49" s="65"/>
      <c r="E49" s="65"/>
      <c r="F49" s="65"/>
      <c r="G49" s="65"/>
      <c r="H49" s="65"/>
      <c r="I49" s="65"/>
      <c r="J49" s="65"/>
      <c r="K49" s="65"/>
      <c r="L49" s="65"/>
      <c r="M49" s="65"/>
    </row>
    <row r="50" spans="1:13" x14ac:dyDescent="0.2">
      <c r="A50" s="65"/>
      <c r="B50" s="65"/>
      <c r="C50" s="65"/>
      <c r="D50" s="65"/>
      <c r="E50" s="65"/>
      <c r="F50" s="65"/>
      <c r="G50" s="65"/>
      <c r="H50" s="65"/>
      <c r="I50" s="65"/>
      <c r="J50" s="65"/>
      <c r="K50" s="65"/>
      <c r="L50" s="65"/>
      <c r="M50" s="65"/>
    </row>
    <row r="51" spans="1:13" x14ac:dyDescent="0.2">
      <c r="A51" s="65"/>
      <c r="B51" s="65"/>
      <c r="C51" s="65"/>
      <c r="D51" s="65"/>
      <c r="E51" s="65"/>
      <c r="F51" s="65"/>
      <c r="G51" s="65"/>
      <c r="H51" s="65"/>
      <c r="I51" s="65"/>
      <c r="J51" s="65"/>
      <c r="K51" s="65"/>
      <c r="L51" s="65"/>
      <c r="M51" s="65"/>
    </row>
    <row r="52" spans="1:13" x14ac:dyDescent="0.2">
      <c r="A52" s="65"/>
      <c r="B52" s="65"/>
      <c r="C52" s="65"/>
      <c r="D52" s="65"/>
      <c r="E52" s="65"/>
      <c r="F52" s="65"/>
      <c r="G52" s="65"/>
      <c r="H52" s="65"/>
      <c r="I52" s="65"/>
      <c r="J52" s="65"/>
      <c r="K52" s="65"/>
      <c r="L52" s="65"/>
      <c r="M52" s="65"/>
    </row>
    <row r="53" spans="1:13" x14ac:dyDescent="0.2">
      <c r="A53" s="65"/>
      <c r="B53" s="65"/>
      <c r="C53" s="65"/>
      <c r="D53" s="65"/>
      <c r="E53" s="65"/>
      <c r="F53" s="65"/>
      <c r="G53" s="65"/>
      <c r="H53" s="65"/>
      <c r="I53" s="65"/>
      <c r="J53" s="65"/>
      <c r="K53" s="65"/>
      <c r="L53" s="65"/>
      <c r="M53" s="65"/>
    </row>
    <row r="54" spans="1:13" x14ac:dyDescent="0.2">
      <c r="A54" s="65"/>
      <c r="B54" s="65"/>
      <c r="C54" s="65"/>
      <c r="D54" s="65"/>
      <c r="E54" s="65"/>
      <c r="F54" s="65"/>
      <c r="G54" s="65"/>
      <c r="H54" s="65"/>
      <c r="I54" s="65"/>
      <c r="J54" s="65"/>
      <c r="K54" s="65"/>
      <c r="L54" s="65"/>
      <c r="M54" s="65"/>
    </row>
    <row r="55" spans="1:13" x14ac:dyDescent="0.2">
      <c r="A55" s="65"/>
      <c r="B55" s="65"/>
      <c r="C55" s="65"/>
      <c r="D55" s="65"/>
      <c r="E55" s="65"/>
      <c r="F55" s="65"/>
      <c r="G55" s="65"/>
      <c r="H55" s="65"/>
      <c r="I55" s="65"/>
      <c r="J55" s="65"/>
      <c r="K55" s="65"/>
      <c r="L55" s="65"/>
      <c r="M55" s="65"/>
    </row>
    <row r="56" spans="1:13" x14ac:dyDescent="0.2">
      <c r="A56" s="65"/>
      <c r="B56" s="65"/>
      <c r="C56" s="65"/>
      <c r="D56" s="65"/>
      <c r="E56" s="65"/>
      <c r="F56" s="65"/>
      <c r="G56" s="65"/>
      <c r="H56" s="65"/>
      <c r="I56" s="65"/>
      <c r="J56" s="65"/>
      <c r="K56" s="65"/>
      <c r="L56" s="65"/>
      <c r="M56" s="65"/>
    </row>
    <row r="57" spans="1:13" x14ac:dyDescent="0.2">
      <c r="A57" s="65"/>
      <c r="B57" s="65"/>
      <c r="C57" s="65"/>
      <c r="D57" s="65"/>
      <c r="E57" s="65"/>
      <c r="F57" s="65"/>
      <c r="G57" s="65"/>
      <c r="H57" s="65"/>
      <c r="I57" s="65"/>
      <c r="J57" s="65"/>
      <c r="K57" s="65"/>
      <c r="L57" s="65"/>
      <c r="M57" s="65"/>
    </row>
    <row r="58" spans="1:13" x14ac:dyDescent="0.2">
      <c r="A58" s="65"/>
      <c r="B58" s="65"/>
      <c r="C58" s="65"/>
      <c r="D58" s="65"/>
      <c r="E58" s="65"/>
      <c r="F58" s="65"/>
      <c r="G58" s="65"/>
      <c r="H58" s="65"/>
      <c r="I58" s="65"/>
      <c r="J58" s="65"/>
      <c r="K58" s="65"/>
      <c r="L58" s="65"/>
      <c r="M58" s="65"/>
    </row>
    <row r="59" spans="1:13" x14ac:dyDescent="0.2">
      <c r="A59" s="65"/>
      <c r="B59" s="65"/>
      <c r="C59" s="65"/>
      <c r="D59" s="65"/>
      <c r="E59" s="65"/>
      <c r="F59" s="65"/>
      <c r="G59" s="65"/>
      <c r="H59" s="65"/>
      <c r="I59" s="65"/>
      <c r="J59" s="65"/>
      <c r="K59" s="65"/>
      <c r="L59" s="65"/>
      <c r="M59" s="65"/>
    </row>
    <row r="60" spans="1:13" x14ac:dyDescent="0.2">
      <c r="A60" s="65"/>
      <c r="B60" s="65"/>
      <c r="C60" s="65"/>
      <c r="D60" s="65"/>
      <c r="E60" s="65"/>
      <c r="F60" s="65"/>
      <c r="G60" s="65"/>
      <c r="H60" s="65"/>
      <c r="I60" s="65"/>
      <c r="J60" s="65"/>
      <c r="K60" s="65"/>
      <c r="L60" s="65"/>
      <c r="M60" s="65"/>
    </row>
    <row r="61" spans="1:13" x14ac:dyDescent="0.2">
      <c r="A61" s="65"/>
      <c r="B61" s="65"/>
      <c r="C61" s="65"/>
      <c r="D61" s="65"/>
      <c r="E61" s="65"/>
      <c r="F61" s="65"/>
      <c r="G61" s="65"/>
      <c r="H61" s="65"/>
      <c r="I61" s="65"/>
      <c r="J61" s="65"/>
      <c r="K61" s="65"/>
      <c r="L61" s="65"/>
      <c r="M61" s="65"/>
    </row>
    <row r="62" spans="1:13" x14ac:dyDescent="0.2">
      <c r="A62" s="65"/>
      <c r="B62" s="65"/>
      <c r="C62" s="65"/>
      <c r="D62" s="65"/>
      <c r="E62" s="65"/>
      <c r="F62" s="65"/>
      <c r="G62" s="65"/>
      <c r="H62" s="65"/>
      <c r="I62" s="65"/>
      <c r="J62" s="65"/>
      <c r="K62" s="65"/>
      <c r="L62" s="65"/>
      <c r="M62" s="65"/>
    </row>
    <row r="63" spans="1:13" x14ac:dyDescent="0.2">
      <c r="A63" s="65"/>
      <c r="B63" s="65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</row>
    <row r="64" spans="1:13" x14ac:dyDescent="0.2">
      <c r="A64" s="65"/>
      <c r="B64" s="65"/>
      <c r="C64" s="65"/>
      <c r="D64" s="65"/>
      <c r="E64" s="65"/>
      <c r="F64" s="65"/>
      <c r="G64" s="65"/>
      <c r="H64" s="65"/>
      <c r="I64" s="65"/>
      <c r="J64" s="65"/>
      <c r="K64" s="65"/>
      <c r="L64" s="65"/>
      <c r="M64" s="65"/>
    </row>
    <row r="65" spans="1:13" x14ac:dyDescent="0.2">
      <c r="A65" s="65"/>
      <c r="B65" s="65"/>
      <c r="C65" s="65"/>
      <c r="D65" s="65"/>
      <c r="E65" s="65"/>
      <c r="F65" s="65"/>
      <c r="G65" s="65"/>
      <c r="H65" s="65"/>
      <c r="I65" s="65"/>
      <c r="J65" s="65"/>
      <c r="K65" s="65"/>
      <c r="L65" s="65"/>
      <c r="M65" s="65"/>
    </row>
    <row r="66" spans="1:13" x14ac:dyDescent="0.2">
      <c r="A66" s="65"/>
      <c r="B66" s="65"/>
      <c r="C66" s="65"/>
      <c r="D66" s="65"/>
      <c r="E66" s="65"/>
      <c r="F66" s="65"/>
      <c r="G66" s="65"/>
      <c r="H66" s="65"/>
      <c r="I66" s="65"/>
      <c r="J66" s="65"/>
      <c r="K66" s="65"/>
      <c r="L66" s="65"/>
      <c r="M66" s="65"/>
    </row>
    <row r="67" spans="1:13" x14ac:dyDescent="0.2">
      <c r="A67" s="65"/>
      <c r="B67" s="65"/>
      <c r="C67" s="65"/>
      <c r="D67" s="65"/>
      <c r="E67" s="65"/>
      <c r="F67" s="65"/>
      <c r="G67" s="65"/>
      <c r="H67" s="65"/>
      <c r="I67" s="65"/>
      <c r="J67" s="65"/>
      <c r="K67" s="65"/>
      <c r="L67" s="65"/>
      <c r="M67" s="65"/>
    </row>
    <row r="68" spans="1:13" x14ac:dyDescent="0.2">
      <c r="A68" s="65"/>
      <c r="B68" s="65"/>
      <c r="C68" s="65"/>
      <c r="D68" s="65"/>
      <c r="E68" s="65"/>
      <c r="F68" s="65"/>
      <c r="G68" s="65"/>
      <c r="H68" s="65"/>
      <c r="I68" s="65"/>
      <c r="J68" s="65"/>
      <c r="K68" s="65"/>
      <c r="L68" s="65"/>
      <c r="M68" s="65"/>
    </row>
    <row r="69" spans="1:13" x14ac:dyDescent="0.2">
      <c r="A69" s="65"/>
      <c r="B69" s="65"/>
      <c r="C69" s="65"/>
      <c r="D69" s="65"/>
      <c r="E69" s="65"/>
      <c r="F69" s="65"/>
      <c r="G69" s="65"/>
      <c r="H69" s="65"/>
      <c r="I69" s="65"/>
      <c r="J69" s="65"/>
      <c r="K69" s="65"/>
      <c r="L69" s="65"/>
      <c r="M69" s="65"/>
    </row>
    <row r="70" spans="1:13" x14ac:dyDescent="0.2">
      <c r="A70" s="65"/>
      <c r="B70" s="65"/>
      <c r="C70" s="65"/>
      <c r="D70" s="65"/>
      <c r="E70" s="65"/>
      <c r="F70" s="65"/>
      <c r="G70" s="65"/>
      <c r="H70" s="65"/>
      <c r="I70" s="65"/>
      <c r="J70" s="65"/>
      <c r="K70" s="65"/>
      <c r="L70" s="65"/>
      <c r="M70" s="65"/>
    </row>
    <row r="71" spans="1:13" x14ac:dyDescent="0.2">
      <c r="A71" s="65"/>
      <c r="B71" s="65"/>
      <c r="C71" s="65"/>
      <c r="D71" s="65"/>
      <c r="E71" s="65"/>
      <c r="F71" s="65"/>
      <c r="G71" s="65"/>
      <c r="H71" s="65"/>
      <c r="I71" s="65"/>
      <c r="J71" s="65"/>
      <c r="K71" s="65"/>
      <c r="L71" s="65"/>
      <c r="M71" s="65"/>
    </row>
    <row r="72" spans="1:13" ht="12.75" customHeight="1" x14ac:dyDescent="0.2">
      <c r="A72" s="65"/>
      <c r="B72" s="65"/>
      <c r="C72" s="65"/>
      <c r="D72" s="65"/>
      <c r="E72" s="65"/>
      <c r="F72" s="65"/>
      <c r="G72" s="65"/>
      <c r="H72" s="65"/>
      <c r="I72" s="65"/>
      <c r="J72" s="65"/>
      <c r="K72" s="65"/>
      <c r="L72" s="65"/>
      <c r="M72" s="65"/>
    </row>
    <row r="73" spans="1:13" ht="12.7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</row>
    <row r="74" spans="1:13" ht="12.75" customHeight="1" x14ac:dyDescent="0.2">
      <c r="A74" s="65"/>
      <c r="B74" s="65"/>
      <c r="C74" s="65"/>
      <c r="D74" s="65"/>
      <c r="E74" s="65"/>
      <c r="F74" s="65"/>
      <c r="G74" s="65"/>
      <c r="H74" s="65"/>
      <c r="I74" s="65"/>
      <c r="J74" s="65"/>
      <c r="K74" s="65"/>
      <c r="L74" s="65"/>
      <c r="M74" s="65"/>
    </row>
    <row r="75" spans="1:13" ht="12.75" customHeight="1" x14ac:dyDescent="0.2">
      <c r="A75" s="65"/>
      <c r="B75" s="65"/>
      <c r="C75" s="65"/>
      <c r="D75" s="65"/>
      <c r="E75" s="65"/>
      <c r="F75" s="85"/>
      <c r="G75" s="85"/>
      <c r="H75" s="85"/>
      <c r="I75" s="85"/>
      <c r="J75" s="85"/>
      <c r="K75" s="85"/>
      <c r="L75" s="85"/>
      <c r="M75" s="85"/>
    </row>
    <row r="76" spans="1:13" x14ac:dyDescent="0.2">
      <c r="A76" s="65"/>
      <c r="B76" s="65"/>
      <c r="C76" s="65"/>
      <c r="D76" s="65"/>
      <c r="E76" s="65"/>
      <c r="F76" s="65"/>
      <c r="G76" s="65"/>
      <c r="H76" s="65"/>
      <c r="I76" s="65"/>
      <c r="J76" s="65"/>
      <c r="K76" s="65"/>
      <c r="L76" s="65"/>
      <c r="M76" s="65"/>
    </row>
    <row r="77" spans="1:13" x14ac:dyDescent="0.2">
      <c r="A77" s="65"/>
      <c r="B77" s="65"/>
      <c r="C77" s="65"/>
      <c r="D77" s="65"/>
      <c r="E77" s="65"/>
      <c r="F77" s="65"/>
      <c r="G77" s="65"/>
      <c r="H77" s="65"/>
      <c r="I77" s="65"/>
      <c r="J77" s="65"/>
      <c r="K77" s="65"/>
      <c r="L77" s="65"/>
      <c r="M77" s="65"/>
    </row>
    <row r="78" spans="1:13" x14ac:dyDescent="0.2">
      <c r="A78" s="65"/>
      <c r="B78" s="65"/>
      <c r="C78" s="65"/>
      <c r="D78" s="65"/>
      <c r="E78" s="65"/>
      <c r="F78" s="65"/>
      <c r="G78" s="65"/>
      <c r="H78" s="65"/>
      <c r="I78" s="65"/>
      <c r="J78" s="65"/>
      <c r="K78" s="65"/>
      <c r="L78" s="65"/>
      <c r="M78" s="65"/>
    </row>
    <row r="79" spans="1:13" x14ac:dyDescent="0.2">
      <c r="A79" s="65"/>
      <c r="B79" s="65"/>
      <c r="C79" s="65"/>
      <c r="D79" s="65"/>
      <c r="E79" s="65"/>
      <c r="F79" s="65"/>
      <c r="G79" s="65"/>
      <c r="H79" s="65"/>
      <c r="I79" s="65"/>
      <c r="J79" s="65"/>
      <c r="K79" s="65"/>
      <c r="L79" s="65"/>
      <c r="M79" s="65"/>
    </row>
    <row r="80" spans="1:13" x14ac:dyDescent="0.2">
      <c r="A80" s="65"/>
      <c r="B80" s="65"/>
      <c r="C80" s="65"/>
      <c r="D80" s="65"/>
      <c r="E80" s="65"/>
      <c r="F80" s="65"/>
      <c r="G80" s="65"/>
      <c r="H80" s="65"/>
      <c r="I80" s="65"/>
      <c r="J80" s="65"/>
      <c r="K80" s="65"/>
      <c r="L80" s="65"/>
      <c r="M80" s="65"/>
    </row>
    <row r="81" spans="1:15" x14ac:dyDescent="0.2">
      <c r="A81" s="65"/>
      <c r="B81" s="65"/>
      <c r="C81" s="65"/>
      <c r="D81" s="65"/>
      <c r="E81" s="65"/>
      <c r="F81" s="65"/>
      <c r="G81" s="65"/>
      <c r="H81" s="65"/>
      <c r="I81" s="65"/>
      <c r="J81" s="65"/>
      <c r="K81" s="65"/>
      <c r="L81" s="65"/>
      <c r="M81" s="65"/>
    </row>
    <row r="82" spans="1:15" x14ac:dyDescent="0.2">
      <c r="A82" s="65"/>
      <c r="B82" s="65"/>
      <c r="C82" s="65"/>
      <c r="D82" s="65"/>
      <c r="E82" s="65"/>
      <c r="F82" s="65"/>
      <c r="G82" s="65"/>
      <c r="H82" s="65"/>
      <c r="I82" s="65"/>
      <c r="J82" s="65"/>
      <c r="K82" s="65"/>
      <c r="L82" s="65"/>
      <c r="M82" s="65"/>
    </row>
    <row r="83" spans="1:15" x14ac:dyDescent="0.2">
      <c r="A83" s="65"/>
      <c r="B83" s="65"/>
      <c r="C83" s="65"/>
      <c r="D83" s="65"/>
      <c r="E83" s="65"/>
      <c r="F83" s="65"/>
      <c r="G83" s="65"/>
      <c r="H83" s="65"/>
      <c r="I83" s="65"/>
      <c r="J83" s="65"/>
      <c r="K83" s="65"/>
      <c r="L83" s="65"/>
      <c r="M83" s="65"/>
    </row>
    <row r="84" spans="1:15" x14ac:dyDescent="0.2">
      <c r="A84" s="65"/>
      <c r="B84" s="65"/>
      <c r="C84" s="65"/>
      <c r="D84" s="65"/>
      <c r="E84" s="65"/>
      <c r="F84" s="65"/>
      <c r="G84" s="65"/>
      <c r="H84" s="65"/>
      <c r="I84" s="65"/>
      <c r="J84" s="65"/>
      <c r="K84" s="65"/>
      <c r="L84" s="65"/>
      <c r="M84" s="65"/>
    </row>
    <row r="85" spans="1:15" x14ac:dyDescent="0.2">
      <c r="A85" s="65"/>
      <c r="B85" s="65"/>
      <c r="C85" s="65"/>
      <c r="D85" s="65"/>
      <c r="E85" s="65"/>
      <c r="F85" s="65"/>
      <c r="G85" s="65"/>
      <c r="H85" s="65"/>
      <c r="I85" s="65"/>
      <c r="J85" s="65"/>
      <c r="K85" s="65"/>
      <c r="L85" s="65"/>
      <c r="M85" s="65"/>
    </row>
    <row r="86" spans="1:15" x14ac:dyDescent="0.2">
      <c r="A86" s="65"/>
      <c r="B86" s="65"/>
      <c r="C86" s="65"/>
      <c r="D86" s="65"/>
      <c r="E86" s="65"/>
      <c r="F86" s="65"/>
      <c r="G86" s="65"/>
      <c r="H86" s="65"/>
      <c r="I86" s="65"/>
      <c r="J86" s="65"/>
      <c r="K86" s="65"/>
      <c r="L86" s="65"/>
      <c r="M86" s="65"/>
    </row>
    <row r="87" spans="1:15" x14ac:dyDescent="0.2">
      <c r="A87" s="65"/>
      <c r="B87" s="65"/>
      <c r="C87" s="65"/>
      <c r="D87" s="65"/>
      <c r="E87" s="65"/>
      <c r="F87" s="65"/>
      <c r="G87" s="65"/>
      <c r="H87" s="65"/>
      <c r="I87" s="65"/>
      <c r="J87" s="65"/>
      <c r="K87" s="65"/>
      <c r="L87" s="65"/>
      <c r="M87" s="65"/>
    </row>
    <row r="88" spans="1:15" x14ac:dyDescent="0.2">
      <c r="A88" s="65"/>
      <c r="B88" s="65"/>
      <c r="C88" s="65"/>
      <c r="D88" s="65"/>
      <c r="E88" s="65"/>
      <c r="F88" s="65"/>
      <c r="G88" s="65"/>
      <c r="H88" s="65"/>
      <c r="I88" s="65"/>
      <c r="J88" s="65"/>
      <c r="K88" s="65"/>
      <c r="L88" s="65"/>
      <c r="M88" s="65"/>
    </row>
    <row r="89" spans="1:15" s="9" customFormat="1" x14ac:dyDescent="0.2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"/>
      <c r="O89" s="8"/>
    </row>
    <row r="90" spans="1:15" s="9" customFormat="1" x14ac:dyDescent="0.2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"/>
      <c r="O90" s="8"/>
    </row>
    <row r="91" spans="1:15" s="9" customFormat="1" x14ac:dyDescent="0.2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"/>
      <c r="O91" s="8"/>
    </row>
    <row r="92" spans="1:15" s="9" customFormat="1" x14ac:dyDescent="0.2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"/>
      <c r="O92" s="8"/>
    </row>
    <row r="93" spans="1:15" s="9" customFormat="1" x14ac:dyDescent="0.2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"/>
      <c r="O93" s="8"/>
    </row>
    <row r="94" spans="1:15" s="9" customFormat="1" x14ac:dyDescent="0.2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"/>
      <c r="O94" s="8"/>
    </row>
    <row r="95" spans="1:15" s="9" customFormat="1" x14ac:dyDescent="0.2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"/>
      <c r="O95" s="8"/>
    </row>
    <row r="96" spans="1:15" s="9" customFormat="1" x14ac:dyDescent="0.2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"/>
      <c r="O96" s="8"/>
    </row>
    <row r="97" spans="1:15" s="9" customFormat="1" x14ac:dyDescent="0.2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"/>
      <c r="O97" s="8"/>
    </row>
    <row r="98" spans="1:15" s="9" customFormat="1" x14ac:dyDescent="0.2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"/>
      <c r="O98" s="8"/>
    </row>
    <row r="99" spans="1:15" s="9" customFormat="1" x14ac:dyDescent="0.2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"/>
      <c r="O99" s="8"/>
    </row>
    <row r="100" spans="1:15" s="9" customFormat="1" x14ac:dyDescent="0.2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"/>
      <c r="O100" s="8"/>
    </row>
    <row r="101" spans="1:15" s="9" customFormat="1" x14ac:dyDescent="0.2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"/>
      <c r="O101" s="8"/>
    </row>
    <row r="102" spans="1:15" s="9" customFormat="1" x14ac:dyDescent="0.2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"/>
      <c r="O102" s="8"/>
    </row>
    <row r="103" spans="1:15" s="9" customFormat="1" x14ac:dyDescent="0.2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"/>
      <c r="O103" s="8"/>
    </row>
    <row r="104" spans="1:15" s="9" customFormat="1" x14ac:dyDescent="0.2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"/>
      <c r="O104" s="8"/>
    </row>
    <row r="105" spans="1:15" s="9" customFormat="1" x14ac:dyDescent="0.2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"/>
      <c r="O105" s="8"/>
    </row>
    <row r="106" spans="1:15" s="9" customFormat="1" x14ac:dyDescent="0.2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"/>
      <c r="O106" s="8"/>
    </row>
    <row r="107" spans="1:15" s="9" customFormat="1" x14ac:dyDescent="0.2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"/>
      <c r="O107" s="8"/>
    </row>
    <row r="108" spans="1:15" s="9" customFormat="1" x14ac:dyDescent="0.2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"/>
      <c r="O108" s="8"/>
    </row>
    <row r="109" spans="1:15" s="9" customFormat="1" x14ac:dyDescent="0.2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"/>
      <c r="O109" s="8"/>
    </row>
    <row r="110" spans="1:15" s="9" customFormat="1" x14ac:dyDescent="0.2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"/>
      <c r="O110" s="8"/>
    </row>
    <row r="111" spans="1:15" s="9" customFormat="1" x14ac:dyDescent="0.2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"/>
      <c r="O111" s="8"/>
    </row>
    <row r="112" spans="1:15" s="9" customFormat="1" x14ac:dyDescent="0.2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</row>
    <row r="113" spans="1:13" s="9" customFormat="1" x14ac:dyDescent="0.2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</row>
    <row r="114" spans="1:13" x14ac:dyDescent="0.2">
      <c r="A114" s="65"/>
      <c r="B114" s="65"/>
      <c r="C114" s="65"/>
      <c r="D114" s="65"/>
      <c r="E114" s="65"/>
      <c r="F114" s="65"/>
      <c r="G114" s="65"/>
      <c r="H114" s="65"/>
      <c r="I114" s="65"/>
      <c r="J114" s="65"/>
      <c r="K114" s="65"/>
      <c r="L114" s="65"/>
      <c r="M114" s="65"/>
    </row>
    <row r="115" spans="1:13" x14ac:dyDescent="0.2">
      <c r="A115" s="65"/>
      <c r="B115" s="65"/>
      <c r="C115" s="65"/>
      <c r="D115" s="65"/>
      <c r="E115" s="65"/>
      <c r="F115" s="65"/>
      <c r="G115" s="65"/>
      <c r="H115" s="65"/>
      <c r="I115" s="65"/>
      <c r="J115" s="65"/>
      <c r="K115" s="65"/>
      <c r="L115" s="65"/>
      <c r="M115" s="65"/>
    </row>
    <row r="116" spans="1:13" x14ac:dyDescent="0.2">
      <c r="A116" s="65"/>
      <c r="B116" s="65"/>
      <c r="C116" s="65"/>
      <c r="D116" s="65"/>
      <c r="E116" s="65"/>
      <c r="F116" s="65"/>
      <c r="G116" s="65"/>
      <c r="H116" s="65"/>
      <c r="I116" s="65"/>
      <c r="J116" s="65"/>
      <c r="K116" s="65"/>
      <c r="L116" s="65"/>
      <c r="M116" s="65"/>
    </row>
    <row r="117" spans="1:13" x14ac:dyDescent="0.2">
      <c r="A117" s="65"/>
      <c r="B117" s="65"/>
      <c r="C117" s="65"/>
      <c r="D117" s="65"/>
      <c r="E117" s="65"/>
      <c r="F117" s="65"/>
      <c r="G117" s="65"/>
      <c r="H117" s="65"/>
      <c r="I117" s="65"/>
      <c r="J117" s="65"/>
      <c r="K117" s="65"/>
      <c r="L117" s="65"/>
      <c r="M117" s="65"/>
    </row>
    <row r="118" spans="1:13" x14ac:dyDescent="0.2">
      <c r="A118" s="65"/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</row>
    <row r="119" spans="1:13" x14ac:dyDescent="0.2">
      <c r="A119" s="65"/>
      <c r="B119" s="65"/>
      <c r="C119" s="65"/>
      <c r="D119" s="65"/>
      <c r="E119" s="65"/>
      <c r="F119" s="65"/>
      <c r="G119" s="65"/>
      <c r="H119" s="65"/>
      <c r="I119" s="65"/>
      <c r="J119" s="65"/>
      <c r="K119" s="65"/>
      <c r="L119" s="65"/>
      <c r="M119" s="65"/>
    </row>
    <row r="120" spans="1:13" x14ac:dyDescent="0.2">
      <c r="A120" s="65"/>
      <c r="B120" s="65"/>
      <c r="C120" s="65"/>
      <c r="D120" s="65"/>
      <c r="E120" s="65"/>
      <c r="F120" s="65"/>
      <c r="G120" s="65"/>
      <c r="H120" s="65"/>
      <c r="I120" s="65"/>
      <c r="J120" s="65"/>
      <c r="K120" s="65"/>
      <c r="L120" s="65"/>
      <c r="M120" s="65"/>
    </row>
    <row r="121" spans="1:13" x14ac:dyDescent="0.2">
      <c r="A121" s="65"/>
      <c r="B121" s="65"/>
      <c r="C121" s="65"/>
      <c r="D121" s="65"/>
      <c r="E121" s="65"/>
      <c r="F121" s="65"/>
      <c r="G121" s="65"/>
      <c r="H121" s="65"/>
      <c r="I121" s="65"/>
      <c r="J121" s="65"/>
      <c r="K121" s="65"/>
      <c r="L121" s="65"/>
      <c r="M121" s="65"/>
    </row>
    <row r="122" spans="1:13" x14ac:dyDescent="0.2">
      <c r="A122" s="65"/>
      <c r="B122" s="65"/>
      <c r="C122" s="65"/>
      <c r="D122" s="65"/>
      <c r="E122" s="65"/>
      <c r="F122" s="65"/>
      <c r="G122" s="65"/>
      <c r="H122" s="65"/>
      <c r="I122" s="65"/>
      <c r="J122" s="65"/>
      <c r="K122" s="65"/>
      <c r="L122" s="65"/>
      <c r="M122" s="65"/>
    </row>
    <row r="123" spans="1:13" x14ac:dyDescent="0.2">
      <c r="A123" s="65"/>
      <c r="B123" s="65"/>
      <c r="C123" s="65"/>
      <c r="D123" s="65"/>
      <c r="E123" s="65"/>
      <c r="F123" s="65"/>
      <c r="G123" s="65"/>
      <c r="H123" s="65"/>
      <c r="I123" s="65"/>
      <c r="J123" s="65"/>
      <c r="K123" s="65"/>
      <c r="L123" s="65"/>
      <c r="M123" s="65"/>
    </row>
    <row r="124" spans="1:13" x14ac:dyDescent="0.2">
      <c r="A124" s="65"/>
      <c r="B124" s="65"/>
      <c r="C124" s="65"/>
      <c r="D124" s="65"/>
      <c r="E124" s="65"/>
      <c r="F124" s="65"/>
      <c r="G124" s="65"/>
      <c r="H124" s="65"/>
      <c r="I124" s="65"/>
      <c r="J124" s="65"/>
      <c r="K124" s="65"/>
      <c r="L124" s="65"/>
      <c r="M124" s="65"/>
    </row>
    <row r="125" spans="1:13" x14ac:dyDescent="0.2">
      <c r="A125" s="65"/>
      <c r="B125" s="65"/>
      <c r="C125" s="65"/>
      <c r="D125" s="65"/>
      <c r="E125" s="65"/>
      <c r="F125" s="65"/>
      <c r="G125" s="65"/>
      <c r="H125" s="65"/>
      <c r="I125" s="65"/>
      <c r="J125" s="65"/>
      <c r="K125" s="65"/>
      <c r="L125" s="65"/>
      <c r="M125" s="65"/>
    </row>
    <row r="126" spans="1:13" x14ac:dyDescent="0.2">
      <c r="A126" s="65"/>
      <c r="B126" s="65"/>
      <c r="C126" s="65"/>
      <c r="D126" s="65"/>
      <c r="E126" s="65"/>
      <c r="F126" s="65"/>
      <c r="G126" s="65"/>
      <c r="H126" s="65"/>
      <c r="I126" s="65"/>
      <c r="J126" s="65"/>
      <c r="K126" s="65"/>
      <c r="L126" s="65"/>
      <c r="M126" s="65"/>
    </row>
    <row r="127" spans="1:13" x14ac:dyDescent="0.2">
      <c r="A127" s="65"/>
      <c r="B127" s="65"/>
      <c r="C127" s="65"/>
      <c r="D127" s="65"/>
      <c r="E127" s="65"/>
      <c r="F127" s="65"/>
      <c r="G127" s="65"/>
      <c r="H127" s="65"/>
      <c r="I127" s="65"/>
      <c r="J127" s="65"/>
      <c r="K127" s="65"/>
      <c r="L127" s="65"/>
      <c r="M127" s="65"/>
    </row>
    <row r="128" spans="1:13" x14ac:dyDescent="0.2">
      <c r="A128" s="65"/>
      <c r="B128" s="65"/>
      <c r="C128" s="65"/>
      <c r="D128" s="65"/>
      <c r="E128" s="65"/>
      <c r="F128" s="65"/>
      <c r="G128" s="65"/>
      <c r="H128" s="65"/>
      <c r="I128" s="65"/>
      <c r="J128" s="65"/>
      <c r="K128" s="65"/>
      <c r="L128" s="65"/>
      <c r="M128" s="65"/>
    </row>
    <row r="129" spans="1:13" x14ac:dyDescent="0.2">
      <c r="A129" s="65"/>
      <c r="B129" s="65"/>
      <c r="C129" s="65"/>
      <c r="D129" s="65"/>
      <c r="E129" s="65"/>
      <c r="F129" s="65"/>
      <c r="G129" s="65"/>
      <c r="H129" s="65"/>
      <c r="I129" s="65"/>
      <c r="J129" s="65"/>
      <c r="K129" s="65"/>
      <c r="L129" s="65"/>
      <c r="M129" s="65"/>
    </row>
    <row r="130" spans="1:13" x14ac:dyDescent="0.2">
      <c r="A130" s="65"/>
      <c r="B130" s="65"/>
      <c r="C130" s="65"/>
      <c r="D130" s="65"/>
      <c r="E130" s="65"/>
      <c r="F130" s="65"/>
      <c r="G130" s="65"/>
      <c r="H130" s="65"/>
      <c r="I130" s="65"/>
      <c r="J130" s="65"/>
      <c r="K130" s="65"/>
      <c r="L130" s="65"/>
      <c r="M130" s="65"/>
    </row>
    <row r="131" spans="1:13" x14ac:dyDescent="0.2">
      <c r="A131" s="65"/>
      <c r="B131" s="65"/>
      <c r="C131" s="65"/>
      <c r="D131" s="65"/>
      <c r="E131" s="65"/>
      <c r="F131" s="65"/>
      <c r="G131" s="65"/>
      <c r="H131" s="65"/>
      <c r="I131" s="65"/>
      <c r="J131" s="65"/>
      <c r="K131" s="65"/>
      <c r="L131" s="65"/>
      <c r="M131" s="65"/>
    </row>
    <row r="132" spans="1:13" x14ac:dyDescent="0.2">
      <c r="A132" s="65"/>
      <c r="B132" s="65"/>
      <c r="C132" s="65"/>
      <c r="D132" s="65"/>
      <c r="E132" s="65"/>
      <c r="F132" s="65"/>
      <c r="G132" s="65"/>
      <c r="H132" s="65"/>
      <c r="I132" s="65"/>
      <c r="J132" s="65"/>
      <c r="K132" s="65"/>
      <c r="L132" s="65"/>
      <c r="M132" s="65"/>
    </row>
    <row r="133" spans="1:13" x14ac:dyDescent="0.2">
      <c r="A133" s="65"/>
      <c r="B133" s="65"/>
      <c r="C133" s="65"/>
      <c r="D133" s="65"/>
      <c r="E133" s="65"/>
      <c r="F133" s="65"/>
      <c r="G133" s="65"/>
      <c r="H133" s="65"/>
      <c r="I133" s="65"/>
      <c r="J133" s="65"/>
      <c r="K133" s="65"/>
      <c r="L133" s="65"/>
      <c r="M133" s="65"/>
    </row>
    <row r="134" spans="1:13" x14ac:dyDescent="0.2">
      <c r="A134" s="65"/>
      <c r="B134" s="65"/>
      <c r="C134" s="65"/>
      <c r="D134" s="65"/>
      <c r="E134" s="65"/>
      <c r="F134" s="65"/>
      <c r="G134" s="65"/>
      <c r="H134" s="65"/>
      <c r="I134" s="65"/>
      <c r="J134" s="65"/>
      <c r="K134" s="65"/>
      <c r="L134" s="65"/>
      <c r="M134" s="65"/>
    </row>
    <row r="135" spans="1:13" x14ac:dyDescent="0.2">
      <c r="A135" s="65"/>
      <c r="B135" s="65"/>
      <c r="C135" s="65"/>
      <c r="D135" s="65"/>
      <c r="E135" s="65"/>
      <c r="F135" s="65"/>
      <c r="G135" s="65"/>
      <c r="H135" s="65"/>
      <c r="I135" s="65"/>
      <c r="J135" s="65"/>
      <c r="K135" s="65"/>
      <c r="L135" s="65"/>
      <c r="M135" s="65"/>
    </row>
    <row r="136" spans="1:13" x14ac:dyDescent="0.2">
      <c r="A136" s="65"/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</row>
    <row r="137" spans="1:13" x14ac:dyDescent="0.2">
      <c r="A137" s="65"/>
      <c r="B137" s="65"/>
      <c r="C137" s="65"/>
      <c r="D137" s="65"/>
      <c r="E137" s="65"/>
      <c r="F137" s="65"/>
      <c r="G137" s="65"/>
      <c r="H137" s="65"/>
      <c r="I137" s="65"/>
      <c r="J137" s="65"/>
      <c r="K137" s="65"/>
      <c r="L137" s="65"/>
      <c r="M137" s="65"/>
    </row>
    <row r="138" spans="1:13" x14ac:dyDescent="0.2">
      <c r="A138" s="65"/>
      <c r="B138" s="65"/>
      <c r="C138" s="65"/>
      <c r="D138" s="65"/>
      <c r="E138" s="65"/>
      <c r="F138" s="65"/>
      <c r="G138" s="65"/>
      <c r="H138" s="65"/>
      <c r="I138" s="65"/>
      <c r="J138" s="65"/>
      <c r="K138" s="65"/>
      <c r="L138" s="65"/>
      <c r="M138" s="65"/>
    </row>
    <row r="139" spans="1:13" x14ac:dyDescent="0.2">
      <c r="A139" s="65"/>
      <c r="B139" s="65"/>
      <c r="C139" s="65"/>
      <c r="D139" s="65"/>
      <c r="E139" s="65"/>
      <c r="F139" s="65"/>
      <c r="G139" s="65"/>
      <c r="H139" s="65"/>
      <c r="I139" s="65"/>
      <c r="J139" s="65"/>
      <c r="K139" s="65"/>
      <c r="L139" s="65"/>
      <c r="M139" s="65"/>
    </row>
    <row r="140" spans="1:13" x14ac:dyDescent="0.2">
      <c r="A140" s="65"/>
      <c r="B140" s="65"/>
      <c r="C140" s="65"/>
      <c r="D140" s="65"/>
      <c r="E140" s="65"/>
      <c r="F140" s="65"/>
      <c r="G140" s="65"/>
      <c r="H140" s="65"/>
      <c r="I140" s="65"/>
      <c r="J140" s="65"/>
      <c r="K140" s="65"/>
      <c r="L140" s="65"/>
      <c r="M140" s="65"/>
    </row>
    <row r="141" spans="1:13" x14ac:dyDescent="0.2">
      <c r="A141" s="65"/>
      <c r="B141" s="65"/>
      <c r="C141" s="65"/>
      <c r="D141" s="65"/>
      <c r="E141" s="65"/>
      <c r="F141" s="65"/>
      <c r="G141" s="65"/>
      <c r="H141" s="65"/>
      <c r="I141" s="65"/>
      <c r="J141" s="65"/>
      <c r="K141" s="65"/>
      <c r="L141" s="65"/>
      <c r="M141" s="65"/>
    </row>
    <row r="142" spans="1:13" x14ac:dyDescent="0.2">
      <c r="A142" s="65"/>
      <c r="B142" s="65"/>
      <c r="C142" s="65"/>
      <c r="D142" s="65"/>
      <c r="E142" s="65"/>
      <c r="F142" s="65"/>
      <c r="G142" s="65"/>
      <c r="H142" s="65"/>
      <c r="I142" s="65"/>
      <c r="J142" s="65"/>
      <c r="K142" s="65"/>
      <c r="L142" s="65"/>
      <c r="M142" s="65"/>
    </row>
    <row r="143" spans="1:13" x14ac:dyDescent="0.2">
      <c r="A143" s="65"/>
      <c r="B143" s="65"/>
      <c r="C143" s="65"/>
      <c r="D143" s="65"/>
      <c r="E143" s="65"/>
      <c r="F143" s="65"/>
      <c r="G143" s="65"/>
      <c r="H143" s="65"/>
      <c r="I143" s="65"/>
      <c r="J143" s="65"/>
      <c r="K143" s="65"/>
      <c r="L143" s="65"/>
      <c r="M143" s="65"/>
    </row>
    <row r="144" spans="1:13" x14ac:dyDescent="0.2">
      <c r="A144" s="65"/>
      <c r="B144" s="65"/>
      <c r="C144" s="65"/>
      <c r="D144" s="65"/>
      <c r="E144" s="65"/>
      <c r="F144" s="65"/>
      <c r="G144" s="65"/>
      <c r="H144" s="65"/>
      <c r="I144" s="65"/>
      <c r="J144" s="65"/>
      <c r="K144" s="65"/>
      <c r="L144" s="65"/>
      <c r="M144" s="65"/>
    </row>
    <row r="145" spans="1:13" x14ac:dyDescent="0.2">
      <c r="A145" s="65"/>
      <c r="B145" s="65"/>
      <c r="C145" s="65"/>
      <c r="D145" s="65"/>
      <c r="E145" s="65"/>
      <c r="F145" s="65"/>
      <c r="G145" s="65"/>
      <c r="H145" s="65"/>
      <c r="I145" s="65"/>
      <c r="J145" s="65"/>
      <c r="K145" s="65"/>
      <c r="L145" s="65"/>
      <c r="M145" s="65"/>
    </row>
    <row r="146" spans="1:13" x14ac:dyDescent="0.2">
      <c r="A146" s="65"/>
      <c r="B146" s="65"/>
      <c r="C146" s="65"/>
      <c r="D146" s="65"/>
      <c r="E146" s="65"/>
      <c r="F146" s="65"/>
      <c r="G146" s="65"/>
      <c r="H146" s="65"/>
      <c r="I146" s="65"/>
      <c r="J146" s="65"/>
      <c r="K146" s="65"/>
      <c r="L146" s="65"/>
      <c r="M146" s="65"/>
    </row>
    <row r="147" spans="1:13" x14ac:dyDescent="0.2">
      <c r="A147" s="65"/>
      <c r="B147" s="65"/>
      <c r="C147" s="65"/>
      <c r="D147" s="65"/>
      <c r="E147" s="65"/>
      <c r="F147" s="65"/>
      <c r="G147" s="65"/>
      <c r="H147" s="65"/>
      <c r="I147" s="65"/>
      <c r="J147" s="65"/>
      <c r="K147" s="65"/>
      <c r="L147" s="65"/>
      <c r="M147" s="65"/>
    </row>
    <row r="148" spans="1:13" x14ac:dyDescent="0.2">
      <c r="A148" s="65"/>
      <c r="B148" s="65"/>
      <c r="C148" s="65"/>
      <c r="D148" s="65"/>
      <c r="E148" s="65"/>
      <c r="F148" s="65"/>
      <c r="G148" s="65"/>
      <c r="H148" s="65"/>
      <c r="I148" s="65"/>
      <c r="J148" s="65"/>
      <c r="K148" s="65"/>
      <c r="L148" s="65"/>
      <c r="M148" s="65"/>
    </row>
    <row r="149" spans="1:13" x14ac:dyDescent="0.2">
      <c r="A149" s="65"/>
      <c r="B149" s="65"/>
      <c r="C149" s="65"/>
      <c r="D149" s="65"/>
      <c r="E149" s="65"/>
      <c r="F149" s="65"/>
      <c r="G149" s="65"/>
      <c r="H149" s="65"/>
      <c r="I149" s="65"/>
      <c r="J149" s="65"/>
      <c r="K149" s="65"/>
      <c r="L149" s="65"/>
      <c r="M149" s="65"/>
    </row>
    <row r="150" spans="1:13" x14ac:dyDescent="0.2">
      <c r="A150" s="65"/>
      <c r="B150" s="65"/>
      <c r="C150" s="65"/>
      <c r="D150" s="65"/>
      <c r="E150" s="65"/>
      <c r="F150" s="65"/>
      <c r="G150" s="65"/>
      <c r="H150" s="65"/>
      <c r="I150" s="65"/>
      <c r="J150" s="65"/>
      <c r="K150" s="65"/>
      <c r="L150" s="65"/>
      <c r="M150" s="65"/>
    </row>
    <row r="151" spans="1:13" x14ac:dyDescent="0.2">
      <c r="A151" s="65"/>
      <c r="B151" s="65"/>
      <c r="C151" s="65"/>
      <c r="D151" s="65"/>
      <c r="E151" s="65"/>
      <c r="F151" s="65"/>
      <c r="G151" s="65"/>
      <c r="H151" s="65"/>
      <c r="I151" s="65"/>
      <c r="J151" s="65"/>
      <c r="K151" s="65"/>
      <c r="L151" s="65"/>
      <c r="M151" s="65"/>
    </row>
    <row r="152" spans="1:13" x14ac:dyDescent="0.2">
      <c r="A152" s="65"/>
      <c r="B152" s="65"/>
      <c r="C152" s="65"/>
      <c r="D152" s="65"/>
      <c r="E152" s="65"/>
      <c r="F152" s="65"/>
      <c r="G152" s="65"/>
      <c r="H152" s="65"/>
      <c r="I152" s="65"/>
      <c r="J152" s="65"/>
      <c r="K152" s="65"/>
      <c r="L152" s="65"/>
      <c r="M152" s="65"/>
    </row>
    <row r="153" spans="1:13" x14ac:dyDescent="0.2">
      <c r="A153" s="65"/>
      <c r="B153" s="65"/>
      <c r="C153" s="65"/>
      <c r="D153" s="65"/>
      <c r="E153" s="65"/>
      <c r="F153" s="65"/>
      <c r="G153" s="65"/>
      <c r="H153" s="65"/>
      <c r="I153" s="65"/>
      <c r="J153" s="65"/>
      <c r="K153" s="65"/>
      <c r="L153" s="65"/>
      <c r="M153" s="65"/>
    </row>
    <row r="154" spans="1:13" x14ac:dyDescent="0.2">
      <c r="A154" s="65"/>
      <c r="B154" s="65"/>
      <c r="C154" s="65"/>
      <c r="D154" s="65"/>
      <c r="E154" s="65"/>
      <c r="F154" s="65"/>
      <c r="G154" s="65"/>
      <c r="H154" s="65"/>
      <c r="I154" s="65"/>
      <c r="J154" s="65"/>
      <c r="K154" s="65"/>
      <c r="L154" s="65"/>
      <c r="M154" s="65"/>
    </row>
    <row r="155" spans="1:13" x14ac:dyDescent="0.2">
      <c r="A155" s="65"/>
      <c r="B155" s="65"/>
      <c r="C155" s="65"/>
      <c r="D155" s="65"/>
      <c r="E155" s="65"/>
      <c r="F155" s="65"/>
      <c r="G155" s="65"/>
      <c r="H155" s="65"/>
      <c r="I155" s="65"/>
      <c r="J155" s="65"/>
      <c r="K155" s="65"/>
      <c r="L155" s="65"/>
      <c r="M155" s="65"/>
    </row>
    <row r="156" spans="1:13" x14ac:dyDescent="0.2">
      <c r="A156" s="65"/>
      <c r="B156" s="65"/>
      <c r="C156" s="65"/>
      <c r="D156" s="65"/>
      <c r="E156" s="65"/>
      <c r="F156" s="65"/>
      <c r="G156" s="65"/>
      <c r="H156" s="65"/>
      <c r="I156" s="65"/>
      <c r="J156" s="65"/>
      <c r="K156" s="65"/>
      <c r="L156" s="65"/>
      <c r="M156" s="65"/>
    </row>
    <row r="157" spans="1:13" x14ac:dyDescent="0.2">
      <c r="A157" s="65"/>
      <c r="B157" s="65"/>
      <c r="C157" s="65"/>
      <c r="D157" s="65"/>
      <c r="E157" s="65"/>
      <c r="F157" s="65"/>
      <c r="G157" s="65"/>
      <c r="H157" s="65"/>
      <c r="I157" s="65"/>
      <c r="J157" s="65"/>
      <c r="K157" s="65"/>
      <c r="L157" s="65"/>
      <c r="M157" s="65"/>
    </row>
    <row r="158" spans="1:13" x14ac:dyDescent="0.2">
      <c r="A158" s="65"/>
      <c r="B158" s="65"/>
      <c r="C158" s="65"/>
      <c r="D158" s="65"/>
      <c r="E158" s="65"/>
      <c r="F158" s="65"/>
      <c r="G158" s="65"/>
      <c r="H158" s="65"/>
      <c r="I158" s="65"/>
      <c r="J158" s="65"/>
      <c r="K158" s="65"/>
      <c r="L158" s="65"/>
      <c r="M158" s="65"/>
    </row>
    <row r="159" spans="1:13" x14ac:dyDescent="0.2">
      <c r="A159" s="65"/>
      <c r="B159" s="65"/>
      <c r="C159" s="65"/>
      <c r="D159" s="65"/>
      <c r="E159" s="65"/>
      <c r="F159" s="65"/>
      <c r="G159" s="65"/>
      <c r="H159" s="65"/>
      <c r="I159" s="65"/>
      <c r="J159" s="65"/>
      <c r="K159" s="65"/>
      <c r="L159" s="65"/>
      <c r="M159" s="65"/>
    </row>
    <row r="160" spans="1:13" x14ac:dyDescent="0.2">
      <c r="A160" s="65"/>
      <c r="B160" s="65"/>
      <c r="C160" s="65"/>
      <c r="D160" s="65"/>
      <c r="E160" s="65"/>
      <c r="F160" s="65"/>
      <c r="G160" s="65"/>
      <c r="H160" s="65"/>
      <c r="I160" s="65"/>
      <c r="J160" s="65"/>
      <c r="K160" s="65"/>
      <c r="L160" s="65"/>
      <c r="M160" s="65"/>
    </row>
    <row r="161" spans="1:13" x14ac:dyDescent="0.2">
      <c r="A161" s="65"/>
      <c r="B161" s="65"/>
      <c r="C161" s="65"/>
      <c r="D161" s="65"/>
      <c r="E161" s="65"/>
      <c r="F161" s="65"/>
      <c r="G161" s="65"/>
      <c r="H161" s="65"/>
      <c r="I161" s="65"/>
      <c r="J161" s="65"/>
      <c r="K161" s="65"/>
      <c r="L161" s="65"/>
      <c r="M161" s="65"/>
    </row>
    <row r="162" spans="1:13" x14ac:dyDescent="0.2">
      <c r="A162" s="65"/>
      <c r="B162" s="65"/>
      <c r="C162" s="65"/>
      <c r="D162" s="65"/>
      <c r="E162" s="65"/>
      <c r="F162" s="65"/>
      <c r="G162" s="65"/>
      <c r="H162" s="65"/>
      <c r="I162" s="65"/>
      <c r="J162" s="65"/>
      <c r="K162" s="65"/>
      <c r="L162" s="65"/>
      <c r="M162" s="65"/>
    </row>
    <row r="163" spans="1:13" x14ac:dyDescent="0.2">
      <c r="A163" s="65"/>
      <c r="B163" s="65"/>
      <c r="C163" s="65"/>
      <c r="D163" s="65"/>
      <c r="E163" s="65"/>
      <c r="F163" s="65"/>
      <c r="G163" s="65"/>
      <c r="H163" s="65"/>
      <c r="I163" s="65"/>
      <c r="J163" s="65"/>
      <c r="K163" s="65"/>
      <c r="L163" s="65"/>
      <c r="M163" s="65"/>
    </row>
    <row r="164" spans="1:13" x14ac:dyDescent="0.2">
      <c r="A164" s="65"/>
      <c r="B164" s="65"/>
      <c r="C164" s="65"/>
      <c r="D164" s="65"/>
      <c r="E164" s="65"/>
      <c r="F164" s="65"/>
      <c r="G164" s="65"/>
      <c r="H164" s="65"/>
      <c r="I164" s="65"/>
      <c r="J164" s="65"/>
      <c r="K164" s="65"/>
      <c r="L164" s="65"/>
      <c r="M164" s="65"/>
    </row>
    <row r="165" spans="1:13" x14ac:dyDescent="0.2">
      <c r="A165" s="65"/>
      <c r="B165" s="65"/>
      <c r="C165" s="65"/>
      <c r="D165" s="65"/>
      <c r="E165" s="65"/>
      <c r="F165" s="65"/>
      <c r="G165" s="65"/>
      <c r="H165" s="65"/>
      <c r="I165" s="65"/>
      <c r="J165" s="65"/>
      <c r="K165" s="65"/>
      <c r="L165" s="65"/>
      <c r="M165" s="65"/>
    </row>
    <row r="166" spans="1:13" x14ac:dyDescent="0.2">
      <c r="A166" s="65"/>
      <c r="B166" s="65"/>
      <c r="C166" s="65"/>
      <c r="D166" s="65"/>
      <c r="E166" s="65"/>
      <c r="F166" s="65"/>
      <c r="G166" s="65"/>
      <c r="H166" s="65"/>
      <c r="I166" s="65"/>
      <c r="J166" s="65"/>
      <c r="K166" s="65"/>
      <c r="L166" s="65"/>
      <c r="M166" s="65"/>
    </row>
    <row r="167" spans="1:13" x14ac:dyDescent="0.2">
      <c r="A167" s="65"/>
      <c r="B167" s="65"/>
      <c r="C167" s="65"/>
      <c r="D167" s="65"/>
      <c r="E167" s="65"/>
      <c r="F167" s="65"/>
      <c r="G167" s="65"/>
      <c r="H167" s="65"/>
      <c r="I167" s="65"/>
      <c r="J167" s="65"/>
      <c r="K167" s="65"/>
      <c r="L167" s="65"/>
      <c r="M167" s="65"/>
    </row>
    <row r="168" spans="1:13" x14ac:dyDescent="0.2">
      <c r="A168" s="65"/>
      <c r="B168" s="65"/>
      <c r="C168" s="65"/>
      <c r="D168" s="65"/>
      <c r="E168" s="65"/>
      <c r="F168" s="65"/>
      <c r="G168" s="65"/>
      <c r="H168" s="65"/>
      <c r="I168" s="65"/>
      <c r="J168" s="65"/>
      <c r="K168" s="65"/>
      <c r="L168" s="65"/>
      <c r="M168" s="65"/>
    </row>
    <row r="169" spans="1:13" x14ac:dyDescent="0.2">
      <c r="A169" s="65"/>
      <c r="B169" s="65"/>
      <c r="C169" s="65"/>
      <c r="D169" s="65"/>
      <c r="E169" s="65"/>
      <c r="F169" s="65"/>
      <c r="G169" s="65"/>
      <c r="H169" s="65"/>
      <c r="I169" s="65"/>
      <c r="J169" s="65"/>
      <c r="K169" s="65"/>
      <c r="L169" s="65"/>
      <c r="M169" s="65"/>
    </row>
    <row r="170" spans="1:13" x14ac:dyDescent="0.2">
      <c r="A170" s="65"/>
      <c r="B170" s="65"/>
      <c r="C170" s="65"/>
      <c r="D170" s="65"/>
      <c r="E170" s="65"/>
      <c r="F170" s="65"/>
      <c r="G170" s="65"/>
      <c r="H170" s="65"/>
      <c r="I170" s="65"/>
      <c r="J170" s="65"/>
      <c r="K170" s="65"/>
      <c r="L170" s="65"/>
      <c r="M170" s="65"/>
    </row>
    <row r="171" spans="1:13" x14ac:dyDescent="0.2">
      <c r="A171" s="65"/>
      <c r="B171" s="65"/>
      <c r="C171" s="65"/>
      <c r="D171" s="65"/>
      <c r="E171" s="65"/>
      <c r="F171" s="65"/>
      <c r="G171" s="65"/>
      <c r="H171" s="65"/>
      <c r="I171" s="65"/>
      <c r="J171" s="65"/>
      <c r="K171" s="65"/>
      <c r="L171" s="65"/>
      <c r="M171" s="65"/>
    </row>
    <row r="172" spans="1:13" x14ac:dyDescent="0.2">
      <c r="A172" s="65"/>
      <c r="B172" s="65"/>
      <c r="C172" s="65"/>
      <c r="D172" s="65"/>
      <c r="E172" s="65"/>
      <c r="F172" s="65"/>
      <c r="G172" s="65"/>
      <c r="H172" s="65"/>
      <c r="I172" s="65"/>
      <c r="J172" s="65"/>
      <c r="K172" s="65"/>
      <c r="L172" s="65"/>
      <c r="M172" s="65"/>
    </row>
    <row r="173" spans="1:13" x14ac:dyDescent="0.2">
      <c r="A173" s="65"/>
      <c r="B173" s="65"/>
      <c r="C173" s="65"/>
      <c r="D173" s="65"/>
      <c r="E173" s="65"/>
      <c r="F173" s="65"/>
      <c r="G173" s="65"/>
      <c r="H173" s="65"/>
      <c r="I173" s="65"/>
      <c r="J173" s="65"/>
      <c r="K173" s="65"/>
      <c r="L173" s="65"/>
      <c r="M173" s="65"/>
    </row>
    <row r="174" spans="1:13" x14ac:dyDescent="0.2">
      <c r="A174" s="65"/>
      <c r="B174" s="65"/>
      <c r="C174" s="65"/>
      <c r="D174" s="65"/>
      <c r="E174" s="65"/>
      <c r="F174" s="65"/>
      <c r="G174" s="65"/>
      <c r="H174" s="65"/>
      <c r="I174" s="65"/>
      <c r="J174" s="65"/>
      <c r="K174" s="65"/>
      <c r="L174" s="65"/>
      <c r="M174" s="65"/>
    </row>
    <row r="175" spans="1:13" x14ac:dyDescent="0.2">
      <c r="A175" s="65"/>
      <c r="B175" s="65"/>
      <c r="C175" s="65"/>
      <c r="D175" s="65"/>
      <c r="E175" s="65"/>
      <c r="F175" s="65"/>
      <c r="G175" s="65"/>
      <c r="H175" s="65"/>
      <c r="I175" s="65"/>
      <c r="J175" s="65"/>
      <c r="K175" s="65"/>
      <c r="L175" s="65"/>
      <c r="M175" s="65"/>
    </row>
    <row r="176" spans="1:13" x14ac:dyDescent="0.2">
      <c r="A176" s="65"/>
      <c r="B176" s="65"/>
      <c r="C176" s="65"/>
      <c r="D176" s="65"/>
      <c r="E176" s="65"/>
      <c r="F176" s="65"/>
      <c r="G176" s="65"/>
      <c r="H176" s="65"/>
      <c r="I176" s="65"/>
      <c r="J176" s="65"/>
      <c r="K176" s="65"/>
      <c r="L176" s="65"/>
      <c r="M176" s="65"/>
    </row>
    <row r="177" spans="1:13" x14ac:dyDescent="0.2">
      <c r="A177" s="65"/>
      <c r="B177" s="65"/>
      <c r="C177" s="65"/>
      <c r="D177" s="65"/>
      <c r="E177" s="65"/>
      <c r="F177" s="65"/>
      <c r="G177" s="65"/>
      <c r="H177" s="65"/>
      <c r="I177" s="65"/>
      <c r="J177" s="65"/>
      <c r="K177" s="65"/>
      <c r="L177" s="65"/>
      <c r="M177" s="65"/>
    </row>
    <row r="178" spans="1:13" x14ac:dyDescent="0.2">
      <c r="A178" s="65"/>
      <c r="B178" s="65"/>
      <c r="C178" s="65"/>
      <c r="D178" s="65"/>
      <c r="E178" s="65"/>
      <c r="F178" s="65"/>
      <c r="G178" s="65"/>
      <c r="H178" s="65"/>
      <c r="I178" s="65"/>
      <c r="J178" s="65"/>
      <c r="K178" s="65"/>
      <c r="L178" s="65"/>
      <c r="M178" s="65"/>
    </row>
    <row r="179" spans="1:13" x14ac:dyDescent="0.2">
      <c r="A179" s="65"/>
      <c r="B179" s="65"/>
      <c r="C179" s="65"/>
      <c r="D179" s="65"/>
      <c r="E179" s="65"/>
      <c r="F179" s="65"/>
      <c r="G179" s="65"/>
      <c r="H179" s="65"/>
      <c r="I179" s="65"/>
      <c r="J179" s="65"/>
      <c r="K179" s="65"/>
      <c r="L179" s="65"/>
      <c r="M179" s="65"/>
    </row>
    <row r="180" spans="1:13" x14ac:dyDescent="0.2">
      <c r="A180" s="65"/>
      <c r="B180" s="65"/>
      <c r="C180" s="65"/>
      <c r="D180" s="65"/>
      <c r="E180" s="65"/>
      <c r="F180" s="65"/>
      <c r="G180" s="65"/>
      <c r="H180" s="65"/>
      <c r="I180" s="65"/>
      <c r="J180" s="65"/>
      <c r="K180" s="65"/>
      <c r="L180" s="65"/>
      <c r="M180" s="65"/>
    </row>
    <row r="181" spans="1:13" x14ac:dyDescent="0.2">
      <c r="A181" s="65"/>
      <c r="B181" s="65"/>
      <c r="C181" s="65"/>
      <c r="D181" s="65"/>
      <c r="E181" s="65"/>
      <c r="F181" s="65"/>
      <c r="G181" s="65"/>
      <c r="H181" s="65"/>
      <c r="I181" s="65"/>
      <c r="J181" s="65"/>
      <c r="K181" s="65"/>
      <c r="L181" s="65"/>
      <c r="M181" s="65"/>
    </row>
    <row r="182" spans="1:13" x14ac:dyDescent="0.2">
      <c r="A182" s="65"/>
      <c r="B182" s="65"/>
      <c r="C182" s="65"/>
      <c r="D182" s="65"/>
      <c r="E182" s="65"/>
      <c r="F182" s="65"/>
      <c r="G182" s="65"/>
      <c r="H182" s="65"/>
      <c r="I182" s="65"/>
      <c r="J182" s="65"/>
      <c r="K182" s="65"/>
      <c r="L182" s="65"/>
      <c r="M182" s="65"/>
    </row>
    <row r="183" spans="1:13" x14ac:dyDescent="0.2">
      <c r="A183" s="65"/>
      <c r="B183" s="65"/>
      <c r="C183" s="65"/>
      <c r="D183" s="65"/>
      <c r="E183" s="65"/>
      <c r="F183" s="65"/>
      <c r="G183" s="65"/>
      <c r="H183" s="65"/>
      <c r="I183" s="65"/>
      <c r="J183" s="65"/>
      <c r="K183" s="65"/>
      <c r="L183" s="65"/>
      <c r="M183" s="65"/>
    </row>
    <row r="184" spans="1:13" x14ac:dyDescent="0.2">
      <c r="A184" s="65"/>
      <c r="B184" s="65"/>
      <c r="C184" s="65"/>
      <c r="D184" s="65"/>
      <c r="E184" s="65"/>
      <c r="F184" s="65"/>
      <c r="G184" s="65"/>
      <c r="H184" s="65"/>
      <c r="I184" s="65"/>
      <c r="J184" s="65"/>
      <c r="K184" s="65"/>
      <c r="L184" s="65"/>
      <c r="M184" s="65"/>
    </row>
    <row r="185" spans="1:13" x14ac:dyDescent="0.2">
      <c r="A185" s="65"/>
      <c r="B185" s="65"/>
      <c r="C185" s="65"/>
      <c r="D185" s="65"/>
      <c r="E185" s="65"/>
      <c r="F185" s="65"/>
      <c r="G185" s="65"/>
      <c r="H185" s="65"/>
      <c r="I185" s="65"/>
      <c r="J185" s="65"/>
      <c r="K185" s="65"/>
      <c r="L185" s="65"/>
      <c r="M185" s="65"/>
    </row>
    <row r="186" spans="1:13" x14ac:dyDescent="0.2">
      <c r="A186" s="65"/>
      <c r="B186" s="65"/>
      <c r="C186" s="65"/>
      <c r="D186" s="65"/>
      <c r="E186" s="65"/>
      <c r="F186" s="65"/>
      <c r="G186" s="65"/>
      <c r="H186" s="65"/>
      <c r="I186" s="65"/>
      <c r="J186" s="65"/>
      <c r="K186" s="65"/>
      <c r="L186" s="65"/>
      <c r="M186" s="65"/>
    </row>
    <row r="187" spans="1:13" x14ac:dyDescent="0.2">
      <c r="A187" s="65"/>
      <c r="B187" s="65"/>
      <c r="C187" s="65"/>
      <c r="D187" s="65"/>
      <c r="E187" s="65"/>
      <c r="F187" s="65"/>
      <c r="G187" s="65"/>
      <c r="H187" s="65"/>
      <c r="I187" s="65"/>
      <c r="J187" s="65"/>
      <c r="K187" s="65"/>
      <c r="L187" s="65"/>
      <c r="M187" s="65"/>
    </row>
    <row r="188" spans="1:13" x14ac:dyDescent="0.2">
      <c r="A188" s="65"/>
      <c r="B188" s="65"/>
      <c r="C188" s="65"/>
      <c r="D188" s="65"/>
      <c r="E188" s="65"/>
      <c r="F188" s="65"/>
      <c r="G188" s="65"/>
      <c r="H188" s="65"/>
      <c r="I188" s="65"/>
      <c r="J188" s="65"/>
      <c r="K188" s="65"/>
      <c r="L188" s="65"/>
      <c r="M188" s="65"/>
    </row>
    <row r="189" spans="1:13" x14ac:dyDescent="0.2">
      <c r="A189" s="65"/>
      <c r="B189" s="65"/>
      <c r="C189" s="65"/>
      <c r="D189" s="65"/>
      <c r="E189" s="65"/>
      <c r="F189" s="65"/>
      <c r="G189" s="65"/>
      <c r="H189" s="65"/>
      <c r="I189" s="65"/>
      <c r="J189" s="65"/>
      <c r="K189" s="65"/>
      <c r="L189" s="65"/>
      <c r="M189" s="65"/>
    </row>
    <row r="190" spans="1:13" x14ac:dyDescent="0.2">
      <c r="A190" s="65"/>
      <c r="B190" s="65"/>
      <c r="C190" s="65"/>
      <c r="D190" s="65"/>
      <c r="E190" s="65"/>
      <c r="F190" s="65"/>
      <c r="G190" s="65"/>
      <c r="H190" s="65"/>
      <c r="I190" s="65"/>
      <c r="J190" s="65"/>
      <c r="K190" s="65"/>
      <c r="L190" s="65"/>
      <c r="M190" s="65"/>
    </row>
    <row r="191" spans="1:13" x14ac:dyDescent="0.2">
      <c r="A191" s="65"/>
      <c r="B191" s="65"/>
      <c r="C191" s="65"/>
      <c r="D191" s="65"/>
      <c r="E191" s="65"/>
      <c r="F191" s="65"/>
      <c r="G191" s="65"/>
      <c r="H191" s="65"/>
      <c r="I191" s="65"/>
      <c r="J191" s="65"/>
      <c r="K191" s="65"/>
      <c r="L191" s="65"/>
      <c r="M191" s="65"/>
    </row>
    <row r="192" spans="1:13" x14ac:dyDescent="0.2">
      <c r="A192" s="65"/>
      <c r="B192" s="65"/>
      <c r="C192" s="65"/>
      <c r="D192" s="65"/>
      <c r="E192" s="65"/>
      <c r="F192" s="65"/>
      <c r="G192" s="65"/>
      <c r="H192" s="65"/>
      <c r="I192" s="65"/>
      <c r="J192" s="65"/>
      <c r="K192" s="65"/>
      <c r="L192" s="65"/>
      <c r="M192" s="65"/>
    </row>
    <row r="193" spans="1:13" x14ac:dyDescent="0.2">
      <c r="A193" s="65"/>
      <c r="B193" s="65"/>
      <c r="C193" s="65"/>
      <c r="D193" s="65"/>
      <c r="E193" s="65"/>
      <c r="F193" s="65"/>
      <c r="G193" s="65"/>
      <c r="H193" s="65"/>
      <c r="I193" s="65"/>
      <c r="J193" s="65"/>
      <c r="K193" s="65"/>
      <c r="L193" s="65"/>
      <c r="M193" s="65"/>
    </row>
    <row r="194" spans="1:13" x14ac:dyDescent="0.2">
      <c r="A194" s="65"/>
      <c r="B194" s="65"/>
      <c r="C194" s="65"/>
      <c r="D194" s="65"/>
      <c r="E194" s="65"/>
      <c r="F194" s="65"/>
      <c r="G194" s="65"/>
      <c r="H194" s="65"/>
      <c r="I194" s="65"/>
      <c r="J194" s="65"/>
      <c r="K194" s="65"/>
      <c r="L194" s="65"/>
      <c r="M194" s="65"/>
    </row>
    <row r="195" spans="1:13" x14ac:dyDescent="0.2">
      <c r="A195" s="65"/>
      <c r="B195" s="65"/>
      <c r="C195" s="65"/>
      <c r="D195" s="65"/>
      <c r="E195" s="65"/>
      <c r="F195" s="65"/>
      <c r="G195" s="65"/>
      <c r="H195" s="65"/>
      <c r="I195" s="65"/>
      <c r="J195" s="65"/>
      <c r="K195" s="65"/>
      <c r="L195" s="65"/>
      <c r="M195" s="65"/>
    </row>
    <row r="196" spans="1:13" x14ac:dyDescent="0.2">
      <c r="A196" s="65"/>
      <c r="B196" s="65"/>
      <c r="C196" s="65"/>
      <c r="D196" s="65"/>
      <c r="E196" s="65"/>
      <c r="F196" s="65"/>
      <c r="G196" s="65"/>
      <c r="H196" s="65"/>
      <c r="I196" s="65"/>
      <c r="J196" s="65"/>
      <c r="K196" s="65"/>
      <c r="L196" s="65"/>
      <c r="M196" s="65"/>
    </row>
    <row r="197" spans="1:13" x14ac:dyDescent="0.2">
      <c r="A197" s="65"/>
      <c r="B197" s="65"/>
      <c r="C197" s="65"/>
      <c r="D197" s="65"/>
      <c r="E197" s="65"/>
      <c r="F197" s="65"/>
      <c r="G197" s="65"/>
      <c r="H197" s="65"/>
      <c r="I197" s="65"/>
      <c r="J197" s="65"/>
      <c r="K197" s="65"/>
      <c r="L197" s="65"/>
      <c r="M197" s="65"/>
    </row>
    <row r="198" spans="1:13" x14ac:dyDescent="0.2">
      <c r="A198" s="65"/>
      <c r="B198" s="65"/>
      <c r="C198" s="65"/>
      <c r="D198" s="65"/>
      <c r="E198" s="65"/>
      <c r="F198" s="65"/>
      <c r="G198" s="65"/>
      <c r="H198" s="65"/>
      <c r="I198" s="65"/>
      <c r="J198" s="65"/>
      <c r="K198" s="65"/>
      <c r="L198" s="65"/>
      <c r="M198" s="65"/>
    </row>
    <row r="199" spans="1:13" x14ac:dyDescent="0.2">
      <c r="A199" s="65"/>
      <c r="B199" s="65"/>
      <c r="C199" s="65"/>
      <c r="D199" s="65"/>
      <c r="E199" s="65"/>
      <c r="F199" s="65"/>
      <c r="G199" s="65"/>
      <c r="H199" s="65"/>
      <c r="I199" s="65"/>
      <c r="J199" s="65"/>
      <c r="K199" s="65"/>
      <c r="L199" s="65"/>
      <c r="M199" s="65"/>
    </row>
    <row r="200" spans="1:13" x14ac:dyDescent="0.2">
      <c r="A200" s="65"/>
      <c r="B200" s="65"/>
      <c r="C200" s="65"/>
      <c r="D200" s="65"/>
      <c r="E200" s="65"/>
      <c r="F200" s="65"/>
      <c r="G200" s="65"/>
      <c r="H200" s="65"/>
      <c r="I200" s="65"/>
      <c r="J200" s="65"/>
      <c r="K200" s="65"/>
      <c r="L200" s="65"/>
      <c r="M200" s="65"/>
    </row>
    <row r="201" spans="1:13" x14ac:dyDescent="0.2">
      <c r="A201" s="65"/>
      <c r="B201" s="65"/>
      <c r="C201" s="65"/>
      <c r="D201" s="65"/>
      <c r="E201" s="65"/>
      <c r="F201" s="65"/>
      <c r="G201" s="65"/>
      <c r="H201" s="65"/>
      <c r="I201" s="65"/>
      <c r="J201" s="65"/>
      <c r="K201" s="65"/>
      <c r="L201" s="65"/>
      <c r="M201" s="65"/>
    </row>
    <row r="202" spans="1:13" x14ac:dyDescent="0.2">
      <c r="A202" s="65"/>
      <c r="B202" s="65"/>
      <c r="C202" s="65"/>
      <c r="D202" s="65"/>
      <c r="E202" s="65"/>
      <c r="F202" s="65"/>
      <c r="G202" s="65"/>
      <c r="H202" s="65"/>
      <c r="I202" s="65"/>
      <c r="J202" s="65"/>
      <c r="K202" s="65"/>
      <c r="L202" s="65"/>
      <c r="M202" s="65"/>
    </row>
    <row r="203" spans="1:13" x14ac:dyDescent="0.2">
      <c r="A203" s="65"/>
      <c r="B203" s="65"/>
      <c r="C203" s="65"/>
      <c r="D203" s="65"/>
      <c r="E203" s="65"/>
      <c r="F203" s="65"/>
      <c r="G203" s="65"/>
      <c r="H203" s="65"/>
      <c r="I203" s="65"/>
      <c r="J203" s="65"/>
      <c r="K203" s="65"/>
      <c r="L203" s="65"/>
      <c r="M203" s="65"/>
    </row>
    <row r="204" spans="1:13" x14ac:dyDescent="0.2">
      <c r="A204" s="65"/>
      <c r="B204" s="65"/>
      <c r="C204" s="65"/>
      <c r="D204" s="65"/>
      <c r="E204" s="65"/>
      <c r="F204" s="65"/>
      <c r="G204" s="65"/>
      <c r="H204" s="65"/>
      <c r="I204" s="65"/>
      <c r="J204" s="65"/>
      <c r="K204" s="65"/>
      <c r="L204" s="65"/>
      <c r="M204" s="65"/>
    </row>
    <row r="205" spans="1:13" x14ac:dyDescent="0.2">
      <c r="A205" s="65"/>
      <c r="B205" s="65"/>
      <c r="C205" s="65"/>
      <c r="D205" s="65"/>
      <c r="E205" s="65"/>
      <c r="F205" s="65"/>
      <c r="G205" s="65"/>
      <c r="H205" s="65"/>
      <c r="I205" s="65"/>
      <c r="J205" s="65"/>
      <c r="K205" s="65"/>
      <c r="L205" s="65"/>
      <c r="M205" s="65"/>
    </row>
    <row r="206" spans="1:13" x14ac:dyDescent="0.2">
      <c r="A206" s="65"/>
      <c r="B206" s="65"/>
      <c r="C206" s="65"/>
      <c r="D206" s="65"/>
      <c r="E206" s="65"/>
      <c r="F206" s="65"/>
      <c r="G206" s="65"/>
      <c r="H206" s="65"/>
      <c r="I206" s="65"/>
      <c r="J206" s="65"/>
      <c r="K206" s="65"/>
      <c r="L206" s="65"/>
      <c r="M206" s="65"/>
    </row>
    <row r="207" spans="1:13" x14ac:dyDescent="0.2">
      <c r="A207" s="65"/>
      <c r="B207" s="65"/>
      <c r="C207" s="65"/>
      <c r="D207" s="65"/>
      <c r="E207" s="65"/>
      <c r="F207" s="65"/>
      <c r="G207" s="65"/>
      <c r="H207" s="65"/>
      <c r="I207" s="65"/>
      <c r="J207" s="65"/>
      <c r="K207" s="65"/>
      <c r="L207" s="65"/>
      <c r="M207" s="65"/>
    </row>
    <row r="208" spans="1:13" x14ac:dyDescent="0.2">
      <c r="A208" s="65"/>
      <c r="B208" s="65"/>
      <c r="C208" s="65"/>
      <c r="D208" s="65"/>
      <c r="E208" s="65"/>
      <c r="F208" s="65"/>
      <c r="G208" s="65"/>
      <c r="H208" s="65"/>
      <c r="I208" s="65"/>
      <c r="J208" s="65"/>
      <c r="K208" s="65"/>
      <c r="L208" s="65"/>
      <c r="M208" s="65"/>
    </row>
    <row r="209" spans="1:13" x14ac:dyDescent="0.2">
      <c r="A209" s="65"/>
      <c r="B209" s="65"/>
      <c r="C209" s="65"/>
      <c r="D209" s="65"/>
      <c r="E209" s="65"/>
      <c r="F209" s="65"/>
      <c r="G209" s="65"/>
      <c r="H209" s="65"/>
      <c r="I209" s="65"/>
      <c r="J209" s="65"/>
      <c r="K209" s="65"/>
      <c r="L209" s="65"/>
      <c r="M209" s="65"/>
    </row>
    <row r="210" spans="1:13" x14ac:dyDescent="0.2">
      <c r="A210" s="65"/>
      <c r="B210" s="65"/>
      <c r="C210" s="65"/>
      <c r="D210" s="65"/>
      <c r="E210" s="65"/>
      <c r="F210" s="65"/>
      <c r="G210" s="65"/>
      <c r="H210" s="65"/>
      <c r="I210" s="65"/>
      <c r="J210" s="65"/>
      <c r="K210" s="65"/>
      <c r="L210" s="65"/>
      <c r="M210" s="65"/>
    </row>
    <row r="211" spans="1:13" x14ac:dyDescent="0.2">
      <c r="A211" s="65"/>
      <c r="B211" s="65"/>
      <c r="C211" s="65"/>
      <c r="D211" s="65"/>
      <c r="E211" s="65"/>
      <c r="F211" s="65"/>
      <c r="G211" s="65"/>
      <c r="H211" s="65"/>
      <c r="I211" s="65"/>
      <c r="J211" s="65"/>
      <c r="K211" s="65"/>
      <c r="L211" s="65"/>
      <c r="M211" s="65"/>
    </row>
    <row r="212" spans="1:13" x14ac:dyDescent="0.2">
      <c r="A212" s="65"/>
      <c r="B212" s="65"/>
      <c r="C212" s="65"/>
      <c r="D212" s="65"/>
      <c r="E212" s="65"/>
      <c r="F212" s="65"/>
      <c r="G212" s="65"/>
      <c r="H212" s="65"/>
      <c r="I212" s="65"/>
      <c r="J212" s="65"/>
      <c r="K212" s="65"/>
      <c r="L212" s="65"/>
      <c r="M212" s="65"/>
    </row>
    <row r="213" spans="1:13" x14ac:dyDescent="0.2">
      <c r="A213" s="65"/>
      <c r="B213" s="65"/>
      <c r="C213" s="65"/>
      <c r="D213" s="65"/>
      <c r="E213" s="65"/>
      <c r="F213" s="65"/>
      <c r="G213" s="65"/>
      <c r="H213" s="65"/>
      <c r="I213" s="65"/>
      <c r="J213" s="65"/>
      <c r="K213" s="65"/>
      <c r="L213" s="65"/>
      <c r="M213" s="65"/>
    </row>
    <row r="214" spans="1:13" x14ac:dyDescent="0.2">
      <c r="A214" s="65"/>
      <c r="B214" s="65"/>
      <c r="C214" s="65"/>
      <c r="D214" s="65"/>
      <c r="E214" s="65"/>
      <c r="F214" s="65"/>
      <c r="G214" s="65"/>
      <c r="H214" s="65"/>
      <c r="I214" s="65"/>
      <c r="J214" s="65"/>
      <c r="K214" s="65"/>
      <c r="L214" s="65"/>
      <c r="M214" s="65"/>
    </row>
    <row r="215" spans="1:13" x14ac:dyDescent="0.2">
      <c r="A215" s="65"/>
      <c r="B215" s="65"/>
      <c r="C215" s="65"/>
      <c r="D215" s="65"/>
      <c r="E215" s="65"/>
      <c r="F215" s="65"/>
      <c r="G215" s="65"/>
      <c r="H215" s="65"/>
      <c r="I215" s="65"/>
      <c r="J215" s="65"/>
      <c r="K215" s="65"/>
      <c r="L215" s="65"/>
      <c r="M215" s="65"/>
    </row>
    <row r="216" spans="1:13" x14ac:dyDescent="0.2">
      <c r="A216" s="65"/>
      <c r="B216" s="65"/>
      <c r="C216" s="65"/>
      <c r="D216" s="65"/>
      <c r="E216" s="65"/>
      <c r="F216" s="65"/>
      <c r="G216" s="65"/>
      <c r="H216" s="65"/>
      <c r="I216" s="65"/>
      <c r="J216" s="65"/>
      <c r="K216" s="65"/>
      <c r="L216" s="65"/>
      <c r="M216" s="65"/>
    </row>
    <row r="217" spans="1:13" x14ac:dyDescent="0.2">
      <c r="A217" s="65"/>
      <c r="B217" s="65"/>
      <c r="C217" s="65"/>
      <c r="D217" s="65"/>
      <c r="E217" s="65"/>
      <c r="F217" s="65"/>
      <c r="G217" s="65"/>
      <c r="H217" s="65"/>
      <c r="I217" s="65"/>
      <c r="J217" s="65"/>
      <c r="K217" s="65"/>
      <c r="L217" s="65"/>
      <c r="M217" s="65"/>
    </row>
    <row r="218" spans="1:13" x14ac:dyDescent="0.2">
      <c r="A218" s="65"/>
      <c r="B218" s="65"/>
      <c r="C218" s="65"/>
      <c r="D218" s="65"/>
      <c r="E218" s="65"/>
      <c r="F218" s="65"/>
      <c r="G218" s="65"/>
      <c r="H218" s="65"/>
      <c r="I218" s="65"/>
      <c r="J218" s="65"/>
      <c r="K218" s="65"/>
      <c r="L218" s="65"/>
      <c r="M218" s="65"/>
    </row>
    <row r="219" spans="1:13" x14ac:dyDescent="0.2">
      <c r="A219" s="65"/>
      <c r="B219" s="65"/>
      <c r="C219" s="65"/>
      <c r="D219" s="65"/>
      <c r="E219" s="65"/>
      <c r="F219" s="65"/>
      <c r="G219" s="65"/>
      <c r="H219" s="65"/>
      <c r="I219" s="65"/>
      <c r="J219" s="65"/>
      <c r="K219" s="65"/>
      <c r="L219" s="65"/>
      <c r="M219" s="65"/>
    </row>
    <row r="220" spans="1:13" x14ac:dyDescent="0.2">
      <c r="A220" s="65"/>
      <c r="B220" s="65"/>
      <c r="C220" s="65"/>
      <c r="D220" s="65"/>
      <c r="E220" s="65"/>
      <c r="F220" s="65"/>
      <c r="G220" s="65"/>
      <c r="H220" s="65"/>
      <c r="I220" s="65"/>
      <c r="J220" s="65"/>
      <c r="K220" s="65"/>
      <c r="L220" s="65"/>
      <c r="M220" s="65"/>
    </row>
    <row r="221" spans="1:13" x14ac:dyDescent="0.2">
      <c r="A221" s="65"/>
      <c r="B221" s="65"/>
      <c r="C221" s="65"/>
      <c r="D221" s="65"/>
      <c r="E221" s="65"/>
      <c r="F221" s="65"/>
      <c r="G221" s="65"/>
      <c r="H221" s="65"/>
      <c r="I221" s="65"/>
      <c r="J221" s="65"/>
      <c r="K221" s="65"/>
      <c r="L221" s="65"/>
      <c r="M221" s="65"/>
    </row>
    <row r="222" spans="1:13" x14ac:dyDescent="0.2">
      <c r="A222" s="65"/>
      <c r="B222" s="65"/>
      <c r="C222" s="65"/>
      <c r="D222" s="65"/>
      <c r="E222" s="65"/>
      <c r="F222" s="65"/>
      <c r="G222" s="65"/>
      <c r="H222" s="65"/>
      <c r="I222" s="65"/>
      <c r="J222" s="65"/>
      <c r="K222" s="65"/>
      <c r="L222" s="65"/>
      <c r="M222" s="65"/>
    </row>
    <row r="223" spans="1:13" x14ac:dyDescent="0.2">
      <c r="A223" s="65"/>
      <c r="B223" s="65"/>
      <c r="C223" s="65"/>
      <c r="D223" s="65"/>
      <c r="E223" s="65"/>
      <c r="F223" s="65"/>
      <c r="G223" s="65"/>
      <c r="H223" s="65"/>
      <c r="I223" s="65"/>
      <c r="J223" s="65"/>
      <c r="K223" s="65"/>
      <c r="L223" s="65"/>
      <c r="M223" s="65"/>
    </row>
    <row r="224" spans="1:13" x14ac:dyDescent="0.2">
      <c r="A224" s="65"/>
      <c r="B224" s="65"/>
      <c r="C224" s="65"/>
      <c r="D224" s="65"/>
      <c r="E224" s="65"/>
      <c r="F224" s="65"/>
      <c r="G224" s="65"/>
      <c r="H224" s="65"/>
      <c r="I224" s="65"/>
      <c r="J224" s="65"/>
      <c r="K224" s="65"/>
      <c r="L224" s="65"/>
      <c r="M224" s="65"/>
    </row>
    <row r="225" spans="1:13" x14ac:dyDescent="0.2">
      <c r="A225" s="65"/>
      <c r="B225" s="65"/>
      <c r="C225" s="65"/>
      <c r="D225" s="65"/>
      <c r="E225" s="65"/>
      <c r="F225" s="65"/>
      <c r="G225" s="65"/>
      <c r="H225" s="65"/>
      <c r="I225" s="65"/>
      <c r="J225" s="65"/>
      <c r="K225" s="65"/>
      <c r="L225" s="65"/>
      <c r="M225" s="65"/>
    </row>
    <row r="226" spans="1:13" x14ac:dyDescent="0.2">
      <c r="A226" s="65"/>
      <c r="B226" s="65"/>
      <c r="C226" s="65"/>
      <c r="D226" s="65"/>
      <c r="E226" s="65"/>
      <c r="F226" s="65"/>
      <c r="G226" s="65"/>
      <c r="H226" s="65"/>
      <c r="I226" s="65"/>
      <c r="J226" s="65"/>
      <c r="K226" s="65"/>
      <c r="L226" s="65"/>
      <c r="M226" s="65"/>
    </row>
    <row r="227" spans="1:13" x14ac:dyDescent="0.2">
      <c r="A227" s="65"/>
      <c r="B227" s="65"/>
      <c r="C227" s="65"/>
      <c r="D227" s="65"/>
      <c r="E227" s="65"/>
      <c r="F227" s="65"/>
      <c r="G227" s="65"/>
      <c r="H227" s="65"/>
      <c r="I227" s="65"/>
      <c r="J227" s="65"/>
      <c r="K227" s="65"/>
      <c r="L227" s="65"/>
      <c r="M227" s="65"/>
    </row>
    <row r="228" spans="1:13" x14ac:dyDescent="0.2">
      <c r="A228" s="65"/>
      <c r="B228" s="65"/>
      <c r="C228" s="65"/>
      <c r="D228" s="65"/>
      <c r="E228" s="65"/>
      <c r="F228" s="65"/>
      <c r="G228" s="65"/>
      <c r="H228" s="65"/>
      <c r="I228" s="65"/>
      <c r="J228" s="65"/>
      <c r="K228" s="65"/>
      <c r="L228" s="65"/>
      <c r="M228" s="65"/>
    </row>
    <row r="229" spans="1:13" x14ac:dyDescent="0.2">
      <c r="A229" s="65"/>
      <c r="B229" s="65"/>
      <c r="C229" s="65"/>
      <c r="D229" s="65"/>
      <c r="E229" s="65"/>
      <c r="F229" s="65"/>
      <c r="G229" s="65"/>
      <c r="H229" s="65"/>
      <c r="I229" s="65"/>
      <c r="J229" s="65"/>
      <c r="K229" s="65"/>
      <c r="L229" s="65"/>
      <c r="M229" s="65"/>
    </row>
    <row r="230" spans="1:13" x14ac:dyDescent="0.2">
      <c r="A230" s="65"/>
      <c r="B230" s="65"/>
      <c r="C230" s="65"/>
      <c r="D230" s="65"/>
      <c r="E230" s="65"/>
      <c r="F230" s="65"/>
      <c r="G230" s="65"/>
      <c r="H230" s="65"/>
      <c r="I230" s="65"/>
      <c r="J230" s="65"/>
      <c r="K230" s="65"/>
      <c r="L230" s="65"/>
      <c r="M230" s="65"/>
    </row>
    <row r="231" spans="1:13" x14ac:dyDescent="0.2">
      <c r="A231" s="65"/>
      <c r="B231" s="65"/>
      <c r="C231" s="65"/>
      <c r="D231" s="65"/>
      <c r="E231" s="65"/>
      <c r="F231" s="65"/>
      <c r="G231" s="65"/>
      <c r="H231" s="65"/>
      <c r="I231" s="65"/>
      <c r="J231" s="65"/>
      <c r="K231" s="65"/>
      <c r="L231" s="65"/>
      <c r="M231" s="65"/>
    </row>
    <row r="232" spans="1:13" ht="50.1" customHeight="1" x14ac:dyDescent="0.2">
      <c r="B232" s="246" t="s">
        <v>125</v>
      </c>
      <c r="C232" s="246"/>
      <c r="D232" s="246"/>
      <c r="E232" s="246"/>
      <c r="F232" s="246"/>
      <c r="G232" s="246"/>
      <c r="H232" s="246"/>
      <c r="I232" s="246"/>
      <c r="J232" s="246"/>
      <c r="K232" s="246"/>
      <c r="L232" s="246"/>
      <c r="M232" s="246"/>
    </row>
    <row r="233" spans="1:13" ht="50.1" customHeight="1" x14ac:dyDescent="0.2"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</row>
    <row r="234" spans="1:13" ht="25.5" customHeight="1" x14ac:dyDescent="0.2">
      <c r="B234" s="240" t="s">
        <v>126</v>
      </c>
      <c r="C234" s="240"/>
      <c r="D234" s="240"/>
      <c r="E234" s="240"/>
      <c r="F234" s="240"/>
      <c r="G234" s="240"/>
      <c r="H234" s="240"/>
      <c r="I234" s="240"/>
      <c r="J234" s="240"/>
      <c r="K234" s="240"/>
      <c r="L234" s="240"/>
      <c r="M234" s="240"/>
    </row>
    <row r="235" spans="1:13" ht="24.95" customHeight="1" x14ac:dyDescent="0.2">
      <c r="B235" s="10"/>
      <c r="C235" s="10"/>
      <c r="D235" s="10"/>
      <c r="E235" s="10"/>
      <c r="F235" s="10"/>
      <c r="G235" s="10"/>
      <c r="H235" s="10"/>
      <c r="I235" s="10"/>
      <c r="J235" s="10"/>
      <c r="K235" s="10"/>
      <c r="L235" s="10"/>
    </row>
    <row r="236" spans="1:13" ht="20.100000000000001" customHeight="1" x14ac:dyDescent="0.2"/>
    <row r="237" spans="1:13" ht="24.95" customHeight="1" x14ac:dyDescent="0.2">
      <c r="E237" s="160" t="s">
        <v>33</v>
      </c>
      <c r="F237" s="160"/>
      <c r="G237" s="161"/>
      <c r="H237" s="160"/>
      <c r="I237" s="186">
        <v>363120</v>
      </c>
    </row>
    <row r="238" spans="1:13" ht="24.95" customHeight="1" x14ac:dyDescent="0.2">
      <c r="E238" s="162" t="s">
        <v>34</v>
      </c>
      <c r="F238" s="162"/>
      <c r="G238" s="163"/>
      <c r="H238" s="162"/>
      <c r="I238" s="185">
        <v>80468</v>
      </c>
    </row>
    <row r="239" spans="1:13" ht="24.95" customHeight="1" x14ac:dyDescent="0.2">
      <c r="E239" s="164" t="s">
        <v>0</v>
      </c>
      <c r="F239" s="164"/>
      <c r="G239" s="165"/>
      <c r="H239" s="164"/>
      <c r="I239" s="189">
        <v>443588</v>
      </c>
    </row>
    <row r="240" spans="1:13" ht="24.95" customHeight="1" x14ac:dyDescent="0.2">
      <c r="E240" s="162" t="s">
        <v>45</v>
      </c>
      <c r="F240" s="162"/>
      <c r="G240" s="163"/>
      <c r="H240" s="162"/>
      <c r="I240" s="185">
        <v>570578</v>
      </c>
    </row>
    <row r="241" spans="2:15" ht="24.95" customHeight="1" x14ac:dyDescent="0.2">
      <c r="E241" s="162" t="s">
        <v>46</v>
      </c>
      <c r="F241" s="162"/>
      <c r="G241" s="163"/>
      <c r="H241" s="162"/>
      <c r="I241" s="185">
        <v>122553</v>
      </c>
    </row>
    <row r="242" spans="2:15" ht="24.95" customHeight="1" x14ac:dyDescent="0.2">
      <c r="E242" s="164" t="s">
        <v>1</v>
      </c>
      <c r="F242" s="164"/>
      <c r="G242" s="165"/>
      <c r="H242" s="164"/>
      <c r="I242" s="189">
        <v>693131</v>
      </c>
    </row>
    <row r="243" spans="2:15" ht="24.95" customHeight="1" x14ac:dyDescent="0.2">
      <c r="E243" s="164" t="s">
        <v>2</v>
      </c>
      <c r="F243" s="164"/>
      <c r="G243" s="165"/>
      <c r="H243" s="164"/>
      <c r="I243" s="187">
        <v>0.19281528419999999</v>
      </c>
    </row>
    <row r="244" spans="2:15" ht="24.95" customHeight="1" x14ac:dyDescent="0.2">
      <c r="E244" s="166" t="s">
        <v>3</v>
      </c>
      <c r="F244" s="166"/>
      <c r="G244" s="167"/>
      <c r="H244" s="166"/>
      <c r="I244" s="188">
        <v>1.5625557950169999</v>
      </c>
    </row>
    <row r="245" spans="2:15" ht="24.95" customHeight="1" x14ac:dyDescent="0.2">
      <c r="B245" s="76"/>
      <c r="C245" s="76"/>
      <c r="D245" s="76"/>
      <c r="E245" s="76"/>
      <c r="F245" s="76"/>
    </row>
    <row r="246" spans="2:15" ht="24.95" customHeight="1" x14ac:dyDescent="0.2">
      <c r="B246" s="11"/>
      <c r="C246" s="11"/>
      <c r="D246" s="11"/>
      <c r="E246" s="11"/>
      <c r="F246" s="11"/>
      <c r="G246" s="11"/>
      <c r="H246" s="11"/>
      <c r="I246" s="11"/>
      <c r="J246" s="11"/>
      <c r="K246" s="11"/>
      <c r="L246" s="11"/>
      <c r="M246" s="11"/>
      <c r="N246" s="11"/>
      <c r="O246" s="11"/>
    </row>
    <row r="247" spans="2:15" ht="24.95" customHeight="1" x14ac:dyDescent="0.2">
      <c r="B247" s="11"/>
      <c r="C247" s="11"/>
      <c r="D247" s="12"/>
      <c r="E247" s="12"/>
      <c r="F247" s="13"/>
    </row>
    <row r="248" spans="2:15" ht="24.95" customHeight="1" x14ac:dyDescent="0.2">
      <c r="B248" s="11"/>
      <c r="C248" s="11"/>
      <c r="D248" s="12"/>
      <c r="E248" s="12"/>
      <c r="F248" s="13"/>
    </row>
    <row r="249" spans="2:15" ht="24.95" customHeight="1" x14ac:dyDescent="0.2">
      <c r="B249" s="11"/>
      <c r="C249" s="11"/>
      <c r="D249" s="12"/>
      <c r="E249" s="12"/>
      <c r="F249" s="13"/>
    </row>
    <row r="250" spans="2:15" ht="24.95" customHeight="1" x14ac:dyDescent="0.2">
      <c r="B250" s="11"/>
      <c r="C250" s="11"/>
      <c r="D250" s="12"/>
      <c r="F250" s="2"/>
    </row>
    <row r="251" spans="2:15" ht="24.95" customHeight="1" x14ac:dyDescent="0.2">
      <c r="B251" s="11"/>
      <c r="C251" s="11"/>
      <c r="D251" s="12"/>
      <c r="E251" s="3"/>
      <c r="F251" s="2"/>
    </row>
    <row r="252" spans="2:15" ht="24.95" customHeight="1" x14ac:dyDescent="0.2">
      <c r="B252" s="11"/>
      <c r="C252" s="11"/>
      <c r="D252" s="12"/>
      <c r="F252" s="2"/>
    </row>
    <row r="253" spans="2:15" ht="24.95" customHeight="1" x14ac:dyDescent="0.2">
      <c r="B253" s="11"/>
      <c r="C253" s="11"/>
      <c r="D253" s="12"/>
      <c r="F253" s="2"/>
    </row>
    <row r="254" spans="2:15" ht="24.95" customHeight="1" x14ac:dyDescent="0.2">
      <c r="B254" s="11"/>
      <c r="C254" s="11"/>
      <c r="D254" s="12"/>
      <c r="E254" s="12"/>
      <c r="F254" s="2"/>
    </row>
    <row r="255" spans="2:15" ht="24.95" customHeight="1" x14ac:dyDescent="0.2">
      <c r="B255" s="11"/>
      <c r="C255" s="11"/>
      <c r="D255" s="12"/>
      <c r="E255" s="12"/>
      <c r="F255" s="2"/>
    </row>
    <row r="256" spans="2:15" ht="24.95" customHeight="1" x14ac:dyDescent="0.2">
      <c r="B256" s="11"/>
      <c r="C256" s="11"/>
      <c r="D256" s="12"/>
      <c r="E256" s="12"/>
      <c r="F256" s="2"/>
    </row>
    <row r="257" spans="2:6" ht="24.95" customHeight="1" x14ac:dyDescent="0.2">
      <c r="B257" s="11"/>
      <c r="C257" s="11"/>
      <c r="D257" s="12"/>
      <c r="E257" s="12"/>
      <c r="F257" s="2"/>
    </row>
    <row r="258" spans="2:6" ht="24.95" customHeight="1" x14ac:dyDescent="0.2">
      <c r="B258" s="11"/>
      <c r="C258" s="11"/>
      <c r="D258" s="12"/>
      <c r="F258" s="2"/>
    </row>
    <row r="259" spans="2:6" ht="24.95" customHeight="1" x14ac:dyDescent="0.2">
      <c r="B259" s="11"/>
      <c r="C259" s="11"/>
      <c r="D259" s="12"/>
      <c r="E259" s="12"/>
      <c r="F259" s="2"/>
    </row>
    <row r="260" spans="2:6" ht="24.95" customHeight="1" x14ac:dyDescent="0.2">
      <c r="B260" s="11"/>
      <c r="C260" s="11"/>
      <c r="D260" s="12"/>
      <c r="E260" s="12"/>
      <c r="F260" s="2"/>
    </row>
    <row r="261" spans="2:6" ht="24.95" customHeight="1" x14ac:dyDescent="0.2">
      <c r="B261" s="11"/>
      <c r="C261" s="11"/>
      <c r="D261" s="12"/>
      <c r="E261" s="12"/>
      <c r="F261" s="2"/>
    </row>
    <row r="262" spans="2:6" ht="24.95" customHeight="1" x14ac:dyDescent="0.2">
      <c r="B262" s="11"/>
      <c r="C262" s="11"/>
      <c r="D262" s="12"/>
      <c r="E262" s="12"/>
      <c r="F262" s="2"/>
    </row>
    <row r="263" spans="2:6" ht="24.95" customHeight="1" x14ac:dyDescent="0.2">
      <c r="B263" s="11"/>
      <c r="C263" s="11"/>
      <c r="D263" s="12"/>
      <c r="E263" s="12"/>
      <c r="F263" s="2"/>
    </row>
    <row r="264" spans="2:6" ht="24.95" customHeight="1" x14ac:dyDescent="0.2">
      <c r="B264" s="11"/>
      <c r="C264" s="11"/>
      <c r="D264" s="12"/>
      <c r="E264" s="12"/>
      <c r="F264" s="2"/>
    </row>
    <row r="265" spans="2:6" ht="24.95" customHeight="1" x14ac:dyDescent="0.2">
      <c r="B265" s="11"/>
      <c r="C265" s="11"/>
      <c r="D265" s="12"/>
      <c r="E265" s="12"/>
      <c r="F265" s="2"/>
    </row>
    <row r="266" spans="2:6" ht="24.95" customHeight="1" x14ac:dyDescent="0.2">
      <c r="B266" s="11"/>
      <c r="C266" s="11"/>
      <c r="D266" s="12"/>
      <c r="E266" s="12"/>
      <c r="F266" s="2"/>
    </row>
    <row r="267" spans="2:6" ht="24.95" customHeight="1" x14ac:dyDescent="0.2">
      <c r="B267" s="11"/>
      <c r="C267" s="11"/>
      <c r="D267" s="12"/>
      <c r="E267" s="12"/>
      <c r="F267" s="2"/>
    </row>
    <row r="268" spans="2:6" ht="24.95" customHeight="1" x14ac:dyDescent="0.2">
      <c r="C268" s="14"/>
      <c r="D268" s="12"/>
      <c r="E268" s="12"/>
      <c r="F268" s="13"/>
    </row>
    <row r="269" spans="2:6" ht="24.95" customHeight="1" x14ac:dyDescent="0.2">
      <c r="C269" s="14"/>
      <c r="D269" s="12"/>
      <c r="E269" s="12"/>
      <c r="F269" s="13"/>
    </row>
    <row r="270" spans="2:6" ht="24.95" customHeight="1" x14ac:dyDescent="0.2">
      <c r="C270" s="14"/>
      <c r="D270" s="12"/>
      <c r="E270" s="12"/>
      <c r="F270" s="13"/>
    </row>
    <row r="271" spans="2:6" ht="24.95" customHeight="1" x14ac:dyDescent="0.2">
      <c r="D271" s="12"/>
      <c r="E271" s="12"/>
      <c r="F271" s="13"/>
    </row>
    <row r="272" spans="2:6" ht="24.95" customHeight="1" x14ac:dyDescent="0.2">
      <c r="D272" s="12"/>
      <c r="E272" s="12"/>
      <c r="F272" s="13"/>
    </row>
    <row r="273" spans="4:6" ht="24.95" customHeight="1" x14ac:dyDescent="0.2">
      <c r="D273" s="12"/>
      <c r="E273" s="12"/>
      <c r="F273" s="13"/>
    </row>
    <row r="274" spans="4:6" ht="24.95" customHeight="1" x14ac:dyDescent="0.2">
      <c r="D274" s="12"/>
      <c r="F274" s="2"/>
    </row>
    <row r="275" spans="4:6" ht="24.95" customHeight="1" x14ac:dyDescent="0.2">
      <c r="D275" s="12"/>
      <c r="E275" s="3"/>
      <c r="F275" s="2"/>
    </row>
    <row r="276" spans="4:6" ht="24.95" customHeight="1" x14ac:dyDescent="0.2">
      <c r="D276" s="12"/>
      <c r="F276" s="2"/>
    </row>
    <row r="277" spans="4:6" ht="24.95" customHeight="1" x14ac:dyDescent="0.2">
      <c r="D277" s="12"/>
      <c r="F277" s="2"/>
    </row>
    <row r="278" spans="4:6" ht="24.95" customHeight="1" x14ac:dyDescent="0.2">
      <c r="D278" s="12"/>
      <c r="E278" s="12"/>
      <c r="F278" s="2"/>
    </row>
    <row r="279" spans="4:6" ht="24.95" customHeight="1" x14ac:dyDescent="0.2">
      <c r="D279" s="12"/>
      <c r="E279" s="12"/>
      <c r="F279" s="2"/>
    </row>
    <row r="280" spans="4:6" ht="24.95" customHeight="1" x14ac:dyDescent="0.2">
      <c r="D280" s="12"/>
      <c r="E280" s="12"/>
      <c r="F280" s="2"/>
    </row>
    <row r="281" spans="4:6" ht="24.95" customHeight="1" x14ac:dyDescent="0.2">
      <c r="D281" s="12"/>
      <c r="E281" s="12"/>
      <c r="F281" s="2"/>
    </row>
    <row r="282" spans="4:6" ht="24.95" customHeight="1" x14ac:dyDescent="0.2">
      <c r="D282" s="12"/>
      <c r="F282" s="2"/>
    </row>
    <row r="283" spans="4:6" ht="24.95" customHeight="1" x14ac:dyDescent="0.2">
      <c r="D283" s="12"/>
      <c r="E283" s="12"/>
      <c r="F283" s="2"/>
    </row>
    <row r="284" spans="4:6" ht="24.95" customHeight="1" x14ac:dyDescent="0.2">
      <c r="D284" s="12"/>
      <c r="E284" s="12"/>
      <c r="F284" s="2"/>
    </row>
    <row r="285" spans="4:6" ht="24.95" customHeight="1" x14ac:dyDescent="0.2">
      <c r="D285" s="12"/>
      <c r="E285" s="12"/>
      <c r="F285" s="2"/>
    </row>
    <row r="286" spans="4:6" ht="24.95" customHeight="1" x14ac:dyDescent="0.2">
      <c r="D286" s="12"/>
      <c r="E286" s="12"/>
      <c r="F286" s="2"/>
    </row>
    <row r="287" spans="4:6" ht="24.95" customHeight="1" x14ac:dyDescent="0.2">
      <c r="D287" s="12"/>
      <c r="E287" s="12"/>
      <c r="F287" s="2"/>
    </row>
    <row r="288" spans="4:6" ht="24.95" customHeight="1" x14ac:dyDescent="0.2">
      <c r="D288" s="12"/>
      <c r="E288" s="12"/>
      <c r="F288" s="2"/>
    </row>
    <row r="289" spans="2:13" ht="24.95" customHeight="1" x14ac:dyDescent="0.2">
      <c r="D289" s="12"/>
      <c r="E289" s="12"/>
      <c r="F289" s="2"/>
    </row>
    <row r="290" spans="2:13" ht="24.95" customHeight="1" x14ac:dyDescent="0.2">
      <c r="D290" s="12"/>
      <c r="E290" s="12"/>
      <c r="F290" s="2"/>
    </row>
    <row r="291" spans="2:13" ht="24.95" customHeight="1" x14ac:dyDescent="0.2">
      <c r="D291" s="12"/>
      <c r="E291" s="12"/>
      <c r="F291" s="2"/>
      <c r="M291" s="15">
        <v>1</v>
      </c>
    </row>
    <row r="292" spans="2:13" ht="24.95" customHeight="1" x14ac:dyDescent="0.2">
      <c r="D292" s="12"/>
      <c r="E292" s="12"/>
      <c r="F292" s="13"/>
    </row>
    <row r="293" spans="2:13" ht="24.95" customHeight="1" x14ac:dyDescent="0.2">
      <c r="D293" s="12"/>
      <c r="E293" s="12"/>
      <c r="F293" s="13"/>
    </row>
    <row r="294" spans="2:13" ht="24.95" customHeight="1" x14ac:dyDescent="0.2">
      <c r="D294" s="12"/>
      <c r="F294" s="4"/>
    </row>
    <row r="295" spans="2:13" ht="24.95" customHeight="1" x14ac:dyDescent="0.2">
      <c r="D295" s="12"/>
      <c r="F295" s="4"/>
    </row>
    <row r="296" spans="2:13" ht="24.95" customHeight="1" x14ac:dyDescent="0.2">
      <c r="D296" s="12"/>
      <c r="F296" s="4"/>
    </row>
    <row r="297" spans="2:13" ht="24.95" customHeight="1" x14ac:dyDescent="0.2">
      <c r="D297" s="12"/>
      <c r="F297" s="4"/>
    </row>
    <row r="298" spans="2:13" ht="24.95" customHeight="1" x14ac:dyDescent="0.2">
      <c r="D298" s="12"/>
      <c r="E298" s="12"/>
      <c r="F298" s="4"/>
    </row>
    <row r="299" spans="2:13" ht="24.95" customHeight="1" x14ac:dyDescent="0.2">
      <c r="D299" s="12"/>
      <c r="F299" s="4"/>
    </row>
    <row r="300" spans="2:13" ht="24.95" customHeight="1" x14ac:dyDescent="0.2">
      <c r="D300" s="12"/>
      <c r="E300" s="12"/>
      <c r="F300" s="4"/>
    </row>
    <row r="301" spans="2:13" ht="24.95" customHeight="1" x14ac:dyDescent="0.2">
      <c r="D301" s="12"/>
      <c r="E301" s="12"/>
      <c r="F301" s="4"/>
    </row>
    <row r="302" spans="2:13" ht="24.95" customHeight="1" x14ac:dyDescent="0.2">
      <c r="D302" s="12"/>
      <c r="E302" s="12"/>
      <c r="F302" s="4"/>
    </row>
    <row r="303" spans="2:13" ht="24.95" customHeight="1" x14ac:dyDescent="0.2">
      <c r="D303" s="12"/>
      <c r="E303" s="12"/>
      <c r="F303" s="4"/>
    </row>
    <row r="304" spans="2:13" s="17" customFormat="1" ht="24.95" customHeight="1" x14ac:dyDescent="0.2">
      <c r="B304" s="8"/>
      <c r="C304" s="8"/>
      <c r="D304" s="16"/>
      <c r="E304" s="16"/>
      <c r="F304" s="4"/>
    </row>
    <row r="305" spans="3:16" ht="24.95" customHeight="1" x14ac:dyDescent="0.2">
      <c r="D305" s="12"/>
      <c r="E305" s="12"/>
      <c r="F305" s="4"/>
      <c r="P305" s="18"/>
    </row>
    <row r="306" spans="3:16" ht="24.95" customHeight="1" x14ac:dyDescent="0.2">
      <c r="D306" s="12"/>
      <c r="E306" s="12"/>
      <c r="F306" s="4"/>
    </row>
    <row r="307" spans="3:16" ht="24.95" customHeight="1" x14ac:dyDescent="0.2">
      <c r="D307" s="12"/>
      <c r="E307" s="12"/>
      <c r="F307" s="4"/>
    </row>
    <row r="308" spans="3:16" ht="24.95" customHeight="1" x14ac:dyDescent="0.2">
      <c r="D308" s="12"/>
      <c r="E308" s="12"/>
      <c r="F308" s="4"/>
    </row>
    <row r="309" spans="3:16" ht="24.95" customHeight="1" x14ac:dyDescent="0.2">
      <c r="C309" s="5"/>
      <c r="D309" s="12"/>
      <c r="E309" s="12"/>
      <c r="F309" s="13"/>
    </row>
    <row r="310" spans="3:16" ht="24.95" customHeight="1" x14ac:dyDescent="0.2">
      <c r="D310" s="12"/>
      <c r="E310" s="12"/>
      <c r="F310" s="13"/>
    </row>
    <row r="311" spans="3:16" ht="24.95" customHeight="1" x14ac:dyDescent="0.2">
      <c r="D311" s="12"/>
      <c r="E311" s="12"/>
      <c r="F311" s="13"/>
    </row>
    <row r="312" spans="3:16" ht="24.95" customHeight="1" x14ac:dyDescent="0.2">
      <c r="D312" s="12"/>
      <c r="F312" s="4"/>
    </row>
    <row r="313" spans="3:16" ht="24.95" customHeight="1" x14ac:dyDescent="0.2">
      <c r="D313" s="12"/>
      <c r="F313" s="4"/>
    </row>
    <row r="314" spans="3:16" ht="24.95" customHeight="1" x14ac:dyDescent="0.2">
      <c r="D314" s="12"/>
      <c r="F314" s="4"/>
    </row>
    <row r="315" spans="3:16" ht="24.95" customHeight="1" x14ac:dyDescent="0.2">
      <c r="D315" s="12"/>
      <c r="F315" s="4"/>
    </row>
    <row r="316" spans="3:16" ht="24.95" customHeight="1" x14ac:dyDescent="0.2">
      <c r="D316" s="12"/>
      <c r="E316" s="12"/>
      <c r="F316" s="4"/>
    </row>
    <row r="317" spans="3:16" ht="24.95" customHeight="1" x14ac:dyDescent="0.2">
      <c r="D317" s="12"/>
      <c r="F317" s="4"/>
    </row>
    <row r="318" spans="3:16" ht="24.95" customHeight="1" x14ac:dyDescent="0.2">
      <c r="D318" s="12"/>
      <c r="E318" s="12"/>
      <c r="F318" s="4"/>
    </row>
    <row r="319" spans="3:16" ht="24.95" customHeight="1" x14ac:dyDescent="0.2">
      <c r="D319" s="12"/>
      <c r="E319" s="12"/>
      <c r="F319" s="4"/>
    </row>
    <row r="320" spans="3:16" ht="24.95" customHeight="1" x14ac:dyDescent="0.2">
      <c r="D320" s="12"/>
      <c r="E320" s="12"/>
      <c r="F320" s="4"/>
    </row>
    <row r="321" spans="2:15" ht="24.95" customHeight="1" x14ac:dyDescent="0.2">
      <c r="D321" s="12"/>
      <c r="E321" s="12"/>
      <c r="F321" s="4"/>
    </row>
    <row r="322" spans="2:15" ht="24.95" customHeight="1" x14ac:dyDescent="0.2">
      <c r="D322" s="12"/>
      <c r="E322" s="12"/>
      <c r="F322" s="4"/>
    </row>
    <row r="323" spans="2:15" ht="24.95" customHeight="1" x14ac:dyDescent="0.2">
      <c r="D323" s="12"/>
      <c r="E323" s="12"/>
      <c r="F323" s="4"/>
    </row>
    <row r="324" spans="2:15" ht="24.95" customHeight="1" x14ac:dyDescent="0.2">
      <c r="D324" s="12"/>
      <c r="E324" s="12"/>
      <c r="F324" s="4"/>
    </row>
    <row r="325" spans="2:15" ht="24.95" customHeight="1" x14ac:dyDescent="0.2">
      <c r="D325" s="12"/>
      <c r="E325" s="12"/>
      <c r="F325" s="4"/>
    </row>
    <row r="326" spans="2:15" ht="24.95" customHeight="1" x14ac:dyDescent="0.2">
      <c r="D326" s="12"/>
      <c r="E326" s="12"/>
      <c r="F326" s="4"/>
    </row>
    <row r="327" spans="2:15" ht="24.95" customHeight="1" x14ac:dyDescent="0.2">
      <c r="C327" s="5"/>
      <c r="D327" s="12"/>
      <c r="E327" s="12"/>
      <c r="F327" s="13"/>
    </row>
    <row r="328" spans="2:15" s="76" customFormat="1" ht="25.5" customHeight="1" x14ac:dyDescent="0.2">
      <c r="B328" s="240" t="s">
        <v>149</v>
      </c>
      <c r="C328" s="240"/>
      <c r="D328" s="240"/>
      <c r="E328" s="240"/>
      <c r="F328" s="240"/>
      <c r="G328" s="240"/>
      <c r="H328" s="240"/>
      <c r="I328" s="240"/>
      <c r="J328" s="240"/>
      <c r="K328" s="240"/>
      <c r="L328" s="240"/>
      <c r="M328" s="240"/>
      <c r="N328" s="8"/>
      <c r="O328" s="8"/>
    </row>
    <row r="329" spans="2:15" ht="15" customHeight="1" x14ac:dyDescent="0.2">
      <c r="B329" s="19"/>
      <c r="C329" s="19"/>
      <c r="D329" s="19"/>
      <c r="E329" s="19"/>
      <c r="F329" s="19"/>
      <c r="G329" s="19"/>
      <c r="H329" s="19"/>
      <c r="I329" s="19"/>
      <c r="J329" s="19"/>
      <c r="K329" s="19"/>
      <c r="L329" s="19"/>
      <c r="M329" s="19"/>
      <c r="N329" s="19"/>
      <c r="O329" s="19"/>
    </row>
    <row r="330" spans="2:15" ht="24.95" customHeight="1" x14ac:dyDescent="0.2">
      <c r="B330" s="2"/>
      <c r="C330" s="98" t="s">
        <v>113</v>
      </c>
      <c r="D330" s="98" t="s">
        <v>5</v>
      </c>
      <c r="E330" s="98" t="s">
        <v>6</v>
      </c>
      <c r="F330" s="98" t="s">
        <v>7</v>
      </c>
      <c r="G330" s="98" t="s">
        <v>8</v>
      </c>
      <c r="H330" s="98" t="s">
        <v>9</v>
      </c>
      <c r="I330" s="98" t="s">
        <v>10</v>
      </c>
      <c r="J330" s="98" t="s">
        <v>11</v>
      </c>
      <c r="K330" s="98" t="s">
        <v>12</v>
      </c>
      <c r="L330" s="98" t="s">
        <v>14</v>
      </c>
      <c r="N330" s="20"/>
    </row>
    <row r="331" spans="2:15" ht="24.95" customHeight="1" x14ac:dyDescent="0.2">
      <c r="B331" s="72" t="s">
        <v>4</v>
      </c>
      <c r="C331" s="198">
        <v>46546</v>
      </c>
      <c r="D331" s="198">
        <v>72022</v>
      </c>
      <c r="E331" s="198">
        <v>60049</v>
      </c>
      <c r="F331" s="198">
        <v>17283</v>
      </c>
      <c r="G331" s="198">
        <v>84914</v>
      </c>
      <c r="H331" s="198">
        <v>61398</v>
      </c>
      <c r="I331" s="198">
        <v>21983</v>
      </c>
      <c r="J331" s="198">
        <v>62031</v>
      </c>
      <c r="K331" s="198">
        <v>17362</v>
      </c>
      <c r="L331" s="198">
        <v>443588</v>
      </c>
      <c r="N331" s="20"/>
      <c r="O331" s="20"/>
    </row>
    <row r="332" spans="2:15" ht="24.95" customHeight="1" x14ac:dyDescent="0.2">
      <c r="B332" s="66" t="s">
        <v>33</v>
      </c>
      <c r="C332" s="194">
        <v>42735</v>
      </c>
      <c r="D332" s="194">
        <v>53161</v>
      </c>
      <c r="E332" s="194">
        <v>51814</v>
      </c>
      <c r="F332" s="194">
        <v>13785</v>
      </c>
      <c r="G332" s="194">
        <v>59178</v>
      </c>
      <c r="H332" s="194">
        <v>53143</v>
      </c>
      <c r="I332" s="194">
        <v>20509</v>
      </c>
      <c r="J332" s="194">
        <v>53070</v>
      </c>
      <c r="K332" s="194">
        <v>15725</v>
      </c>
      <c r="L332" s="195">
        <v>363120</v>
      </c>
      <c r="M332" s="20"/>
      <c r="N332" s="20"/>
      <c r="O332" s="20"/>
    </row>
    <row r="333" spans="2:15" ht="24.95" customHeight="1" x14ac:dyDescent="0.2">
      <c r="B333" s="67" t="s">
        <v>34</v>
      </c>
      <c r="C333" s="196">
        <v>3811</v>
      </c>
      <c r="D333" s="196">
        <v>18861</v>
      </c>
      <c r="E333" s="196">
        <v>8235</v>
      </c>
      <c r="F333" s="196">
        <v>3498</v>
      </c>
      <c r="G333" s="196">
        <v>25736</v>
      </c>
      <c r="H333" s="196">
        <v>8255</v>
      </c>
      <c r="I333" s="196">
        <v>1474</v>
      </c>
      <c r="J333" s="196">
        <v>8961</v>
      </c>
      <c r="K333" s="196">
        <v>1637</v>
      </c>
      <c r="L333" s="197">
        <v>80468</v>
      </c>
      <c r="M333" s="20"/>
      <c r="N333" s="20"/>
      <c r="O333" s="20"/>
    </row>
    <row r="334" spans="2:15" ht="24.95" customHeight="1" x14ac:dyDescent="0.2">
      <c r="B334" s="72" t="s">
        <v>73</v>
      </c>
      <c r="C334" s="199">
        <v>72051</v>
      </c>
      <c r="D334" s="199">
        <v>111993</v>
      </c>
      <c r="E334" s="199">
        <v>100831</v>
      </c>
      <c r="F334" s="199">
        <v>32432</v>
      </c>
      <c r="G334" s="199">
        <v>126230</v>
      </c>
      <c r="H334" s="199">
        <v>82941</v>
      </c>
      <c r="I334" s="199">
        <v>36738</v>
      </c>
      <c r="J334" s="199">
        <v>102696</v>
      </c>
      <c r="K334" s="199">
        <v>27219</v>
      </c>
      <c r="L334" s="199">
        <v>693131</v>
      </c>
      <c r="M334" s="20"/>
    </row>
    <row r="335" spans="2:15" ht="24.95" customHeight="1" x14ac:dyDescent="0.2">
      <c r="B335" s="66" t="s">
        <v>55</v>
      </c>
      <c r="C335" s="194">
        <v>66033</v>
      </c>
      <c r="D335" s="194">
        <v>83284</v>
      </c>
      <c r="E335" s="194">
        <v>85864</v>
      </c>
      <c r="F335" s="194">
        <v>26873</v>
      </c>
      <c r="G335" s="194">
        <v>89324</v>
      </c>
      <c r="H335" s="194">
        <v>71357</v>
      </c>
      <c r="I335" s="194">
        <v>34854</v>
      </c>
      <c r="J335" s="194">
        <v>88012</v>
      </c>
      <c r="K335" s="194">
        <v>24977</v>
      </c>
      <c r="L335" s="195">
        <v>570578</v>
      </c>
      <c r="M335" s="20"/>
    </row>
    <row r="336" spans="2:15" ht="24.95" customHeight="1" x14ac:dyDescent="0.2">
      <c r="B336" s="67" t="s">
        <v>56</v>
      </c>
      <c r="C336" s="196">
        <v>6018</v>
      </c>
      <c r="D336" s="196">
        <v>28709</v>
      </c>
      <c r="E336" s="196">
        <v>14967</v>
      </c>
      <c r="F336" s="196">
        <v>5559</v>
      </c>
      <c r="G336" s="196">
        <v>36906</v>
      </c>
      <c r="H336" s="196">
        <v>11584</v>
      </c>
      <c r="I336" s="196">
        <v>1884</v>
      </c>
      <c r="J336" s="196">
        <v>14684</v>
      </c>
      <c r="K336" s="196">
        <v>2242</v>
      </c>
      <c r="L336" s="197">
        <v>122553</v>
      </c>
      <c r="M336" s="20"/>
    </row>
    <row r="337" spans="2:15" ht="24.95" customHeight="1" x14ac:dyDescent="0.2">
      <c r="B337" s="72" t="s">
        <v>88</v>
      </c>
      <c r="C337" s="200">
        <v>0.14547721769999999</v>
      </c>
      <c r="D337" s="200">
        <v>0.20192670879999999</v>
      </c>
      <c r="E337" s="200">
        <v>0.174744277</v>
      </c>
      <c r="F337" s="200">
        <v>0.19845086749999999</v>
      </c>
      <c r="G337" s="200">
        <v>0.26367346180000001</v>
      </c>
      <c r="H337" s="200">
        <v>0.1847804291</v>
      </c>
      <c r="I337" s="200">
        <v>0.13635950099999999</v>
      </c>
      <c r="J337" s="200">
        <v>0.25208784950000002</v>
      </c>
      <c r="K337" s="200">
        <v>0.1360605158</v>
      </c>
      <c r="L337" s="200">
        <v>0.19281528419999999</v>
      </c>
      <c r="M337" s="20"/>
    </row>
    <row r="338" spans="2:15" ht="24.95" customHeight="1" x14ac:dyDescent="0.2">
      <c r="B338" s="73" t="s">
        <v>3</v>
      </c>
      <c r="C338" s="201">
        <v>1.5479525630558999</v>
      </c>
      <c r="D338" s="201">
        <v>1.5549831995779</v>
      </c>
      <c r="E338" s="201">
        <v>1.6791453646189001</v>
      </c>
      <c r="F338" s="201">
        <v>1.8765260660765</v>
      </c>
      <c r="G338" s="201">
        <v>1.4865628753797999</v>
      </c>
      <c r="H338" s="201">
        <v>1.3508746213231999</v>
      </c>
      <c r="I338" s="201">
        <v>1.6712004730928001</v>
      </c>
      <c r="J338" s="201">
        <v>1.6555593171156</v>
      </c>
      <c r="K338" s="201">
        <v>1.5677341320124001</v>
      </c>
      <c r="L338" s="201">
        <v>1.5625557950169999</v>
      </c>
      <c r="M338" s="20"/>
    </row>
    <row r="339" spans="2:15" ht="24.95" customHeight="1" x14ac:dyDescent="0.2">
      <c r="B339" s="66" t="s">
        <v>57</v>
      </c>
      <c r="C339" s="190">
        <v>1.5451737451737</v>
      </c>
      <c r="D339" s="190">
        <v>1.566637196441</v>
      </c>
      <c r="E339" s="190">
        <v>1.6571582969854</v>
      </c>
      <c r="F339" s="190">
        <v>1.9494377947043999</v>
      </c>
      <c r="G339" s="190">
        <v>1.5094122815911</v>
      </c>
      <c r="H339" s="190">
        <v>1.3427356378074</v>
      </c>
      <c r="I339" s="190">
        <v>1.6994490223804</v>
      </c>
      <c r="J339" s="190">
        <v>1.6584134162427</v>
      </c>
      <c r="K339" s="190">
        <v>1.5883624801272</v>
      </c>
      <c r="L339" s="191">
        <v>1.5713207755012</v>
      </c>
      <c r="M339" s="20"/>
      <c r="N339" s="20"/>
      <c r="O339" s="20"/>
    </row>
    <row r="340" spans="2:15" ht="24.95" customHeight="1" x14ac:dyDescent="0.2">
      <c r="B340" s="67" t="s">
        <v>87</v>
      </c>
      <c r="C340" s="192">
        <v>1.5791130936761999</v>
      </c>
      <c r="D340" s="192">
        <v>1.5221356237739001</v>
      </c>
      <c r="E340" s="192">
        <v>1.8174863387978</v>
      </c>
      <c r="F340" s="192">
        <v>1.5891938250429001</v>
      </c>
      <c r="G340" s="192">
        <v>1.4340223811004</v>
      </c>
      <c r="H340" s="192">
        <v>1.403270745003</v>
      </c>
      <c r="I340" s="192">
        <v>1.2781546811397999</v>
      </c>
      <c r="J340" s="192">
        <v>1.6386563999554</v>
      </c>
      <c r="K340" s="192">
        <v>1.3695784972511</v>
      </c>
      <c r="L340" s="193">
        <v>1.5230029328429</v>
      </c>
      <c r="M340" s="20"/>
      <c r="N340" s="20"/>
      <c r="O340" s="20"/>
    </row>
    <row r="341" spans="2:15" ht="24.95" customHeight="1" x14ac:dyDescent="0.2">
      <c r="B341" s="2"/>
      <c r="C341" s="158"/>
      <c r="D341" s="158"/>
      <c r="E341" s="158"/>
      <c r="F341" s="159"/>
      <c r="G341" s="159"/>
      <c r="H341" s="158"/>
      <c r="I341" s="158"/>
      <c r="J341" s="158"/>
      <c r="K341" s="158"/>
      <c r="L341" s="158"/>
    </row>
    <row r="342" spans="2:15" ht="24.95" customHeight="1" x14ac:dyDescent="0.2">
      <c r="B342" s="2"/>
      <c r="C342" s="2"/>
      <c r="D342" s="2"/>
      <c r="E342" s="2"/>
      <c r="H342" s="2"/>
      <c r="I342" s="2"/>
      <c r="J342" s="2"/>
      <c r="K342" s="2"/>
      <c r="L342" s="6"/>
    </row>
    <row r="343" spans="2:15" ht="24.95" customHeight="1" x14ac:dyDescent="0.2">
      <c r="B343" s="2"/>
      <c r="C343" s="2"/>
      <c r="D343" s="2"/>
      <c r="E343" s="2"/>
      <c r="H343" s="2"/>
      <c r="I343" s="2"/>
      <c r="J343" s="2"/>
      <c r="K343" s="2"/>
      <c r="L343" s="6"/>
    </row>
    <row r="344" spans="2:15" ht="24.95" customHeight="1" x14ac:dyDescent="0.2">
      <c r="B344" s="2"/>
      <c r="C344" s="21"/>
      <c r="D344" s="21"/>
      <c r="E344" s="21"/>
      <c r="H344" s="21"/>
      <c r="I344" s="21"/>
      <c r="J344" s="21"/>
      <c r="K344" s="21"/>
      <c r="L344" s="6"/>
    </row>
    <row r="345" spans="2:15" ht="24.95" customHeight="1" x14ac:dyDescent="0.2">
      <c r="B345" s="2"/>
      <c r="C345" s="21"/>
      <c r="D345" s="21"/>
      <c r="E345" s="21"/>
      <c r="H345" s="21"/>
      <c r="I345" s="21"/>
      <c r="J345" s="21"/>
      <c r="K345" s="21"/>
      <c r="L345" s="6"/>
    </row>
    <row r="346" spans="2:15" ht="24.95" customHeight="1" x14ac:dyDescent="0.2">
      <c r="B346" s="2"/>
      <c r="C346" s="21"/>
      <c r="D346" s="21"/>
      <c r="E346" s="21"/>
      <c r="H346" s="21"/>
      <c r="I346" s="21"/>
      <c r="J346" s="21"/>
      <c r="K346" s="21"/>
      <c r="L346" s="6"/>
    </row>
    <row r="347" spans="2:15" ht="24.95" customHeight="1" x14ac:dyDescent="0.2">
      <c r="B347" s="2"/>
      <c r="C347" s="21"/>
      <c r="D347" s="21"/>
      <c r="E347" s="21"/>
      <c r="H347" s="21"/>
      <c r="I347" s="21"/>
      <c r="J347" s="21"/>
      <c r="K347" s="21"/>
      <c r="L347" s="6"/>
    </row>
    <row r="348" spans="2:15" ht="24.95" customHeight="1" x14ac:dyDescent="0.2">
      <c r="B348" s="2"/>
      <c r="C348" s="21"/>
      <c r="D348" s="21"/>
      <c r="E348" s="21"/>
      <c r="H348" s="21"/>
      <c r="I348" s="21"/>
      <c r="J348" s="21"/>
      <c r="K348" s="21"/>
      <c r="L348" s="6"/>
    </row>
    <row r="349" spans="2:15" ht="24.95" customHeight="1" x14ac:dyDescent="0.2">
      <c r="B349" s="2"/>
      <c r="C349" s="21"/>
      <c r="D349" s="21"/>
      <c r="E349" s="21"/>
      <c r="H349" s="21"/>
      <c r="I349" s="21"/>
      <c r="J349" s="21"/>
      <c r="K349" s="21"/>
      <c r="L349" s="6"/>
    </row>
    <row r="350" spans="2:15" ht="24.95" customHeight="1" x14ac:dyDescent="0.2">
      <c r="B350" s="2"/>
      <c r="C350" s="21"/>
      <c r="D350" s="21"/>
      <c r="E350" s="21"/>
      <c r="H350" s="21"/>
      <c r="I350" s="21"/>
      <c r="J350" s="21"/>
      <c r="K350" s="21"/>
      <c r="L350" s="6"/>
    </row>
    <row r="351" spans="2:15" ht="24.95" customHeight="1" x14ac:dyDescent="0.2">
      <c r="B351" s="2"/>
      <c r="C351" s="21"/>
      <c r="D351" s="21"/>
      <c r="E351" s="21"/>
      <c r="H351" s="21"/>
      <c r="I351" s="21"/>
      <c r="J351" s="21"/>
      <c r="K351" s="21"/>
      <c r="L351" s="6"/>
    </row>
    <row r="352" spans="2:15" ht="24.95" customHeight="1" x14ac:dyDescent="0.2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5" ht="24.95" customHeight="1" x14ac:dyDescent="0.2">
      <c r="B353" s="2"/>
      <c r="C353" s="2"/>
      <c r="D353" s="2"/>
      <c r="E353" s="2"/>
      <c r="F353" s="2"/>
      <c r="G353" s="2"/>
      <c r="H353" s="2"/>
      <c r="I353" s="2"/>
      <c r="J353" s="2"/>
      <c r="K353" s="2"/>
      <c r="M353" s="22">
        <v>2</v>
      </c>
      <c r="O353" s="22"/>
    </row>
    <row r="354" spans="2:15" s="76" customFormat="1" ht="25.5" customHeight="1" x14ac:dyDescent="0.2">
      <c r="B354" s="221" t="s">
        <v>161</v>
      </c>
      <c r="C354" s="221"/>
      <c r="D354" s="221"/>
      <c r="E354" s="221"/>
      <c r="F354" s="221"/>
      <c r="G354" s="221"/>
      <c r="H354" s="221"/>
      <c r="I354" s="221"/>
      <c r="J354" s="221"/>
      <c r="K354" s="221"/>
      <c r="L354" s="221"/>
      <c r="M354" s="221"/>
      <c r="N354" s="81"/>
      <c r="O354" s="81"/>
    </row>
    <row r="355" spans="2:15" ht="15" customHeight="1" x14ac:dyDescent="0.2">
      <c r="B355" s="19"/>
      <c r="C355" s="23"/>
      <c r="D355" s="23"/>
      <c r="E355" s="23"/>
      <c r="F355" s="23"/>
      <c r="G355" s="23"/>
      <c r="H355" s="23"/>
      <c r="I355" s="23"/>
      <c r="J355" s="23"/>
      <c r="K355" s="23"/>
      <c r="L355" s="23"/>
      <c r="M355" s="23"/>
      <c r="N355" s="23"/>
    </row>
    <row r="356" spans="2:15" ht="24.95" customHeight="1" x14ac:dyDescent="0.2">
      <c r="B356" s="224" t="s">
        <v>13</v>
      </c>
      <c r="C356" s="224"/>
      <c r="D356" s="224"/>
      <c r="E356" s="224"/>
      <c r="F356" s="224"/>
      <c r="G356" s="224"/>
      <c r="H356" s="224"/>
      <c r="I356" s="80"/>
      <c r="J356" s="80"/>
      <c r="K356" s="80"/>
      <c r="L356" s="80"/>
      <c r="M356" s="80"/>
      <c r="N356" s="80"/>
    </row>
    <row r="357" spans="2:15" ht="24.95" customHeight="1" x14ac:dyDescent="0.2">
      <c r="B357" s="69" t="s">
        <v>35</v>
      </c>
      <c r="C357" s="244" t="s">
        <v>51</v>
      </c>
      <c r="D357" s="244"/>
      <c r="E357" s="244" t="s">
        <v>50</v>
      </c>
      <c r="F357" s="244"/>
      <c r="G357" s="244" t="s">
        <v>0</v>
      </c>
      <c r="H357" s="244"/>
    </row>
    <row r="358" spans="2:15" ht="24.95" customHeight="1" x14ac:dyDescent="0.2">
      <c r="B358" s="211" t="s">
        <v>155</v>
      </c>
      <c r="C358" s="231">
        <v>410939</v>
      </c>
      <c r="D358" s="231"/>
      <c r="E358" s="231">
        <v>79543</v>
      </c>
      <c r="F358" s="231"/>
      <c r="G358" s="226">
        <v>490482</v>
      </c>
      <c r="H358" s="226"/>
    </row>
    <row r="359" spans="2:15" ht="24.95" customHeight="1" x14ac:dyDescent="0.2">
      <c r="B359" s="211" t="s">
        <v>158</v>
      </c>
      <c r="C359" s="230">
        <v>363120</v>
      </c>
      <c r="D359" s="230"/>
      <c r="E359" s="230">
        <v>80468</v>
      </c>
      <c r="F359" s="230"/>
      <c r="G359" s="226">
        <v>443588</v>
      </c>
      <c r="H359" s="226"/>
    </row>
    <row r="360" spans="2:15" ht="24.95" customHeight="1" x14ac:dyDescent="0.2">
      <c r="B360" s="69" t="s">
        <v>43</v>
      </c>
      <c r="C360" s="245">
        <f>(C359-C358)/C358</f>
        <v>-0.11636520262131363</v>
      </c>
      <c r="D360" s="245"/>
      <c r="E360" s="235">
        <f>(E359-E358)/E358</f>
        <v>1.1628930264133865E-2</v>
      </c>
      <c r="F360" s="235"/>
      <c r="G360" s="245">
        <f>(G359-G358)/G358</f>
        <v>-9.5607993769394189E-2</v>
      </c>
      <c r="H360" s="245"/>
    </row>
    <row r="361" spans="2:15" ht="24.95" customHeight="1" x14ac:dyDescent="0.2">
      <c r="B361" s="24"/>
      <c r="C361" s="5"/>
      <c r="D361" s="5"/>
      <c r="E361" s="5"/>
      <c r="F361" s="5"/>
      <c r="G361" s="5"/>
      <c r="H361" s="5"/>
    </row>
    <row r="362" spans="2:15" ht="24.95" customHeight="1" x14ac:dyDescent="0.2">
      <c r="B362" s="24"/>
      <c r="C362" s="5"/>
      <c r="D362" s="5"/>
      <c r="E362" s="5"/>
      <c r="F362" s="5"/>
      <c r="G362" s="5"/>
      <c r="H362" s="5"/>
    </row>
    <row r="363" spans="2:15" ht="24.95" customHeight="1" x14ac:dyDescent="0.2">
      <c r="B363" s="24"/>
      <c r="C363" s="5"/>
      <c r="D363" s="5"/>
      <c r="E363" s="5"/>
      <c r="F363" s="5"/>
      <c r="G363" s="5"/>
      <c r="H363" s="5"/>
    </row>
    <row r="364" spans="2:15" ht="24.95" customHeight="1" x14ac:dyDescent="0.2">
      <c r="B364" s="24"/>
      <c r="C364" s="5"/>
      <c r="D364" s="5"/>
      <c r="E364" s="5"/>
      <c r="F364" s="5"/>
      <c r="G364" s="5"/>
      <c r="H364" s="5"/>
    </row>
    <row r="365" spans="2:15" ht="24.95" customHeight="1" x14ac:dyDescent="0.2">
      <c r="B365" s="24"/>
      <c r="C365" s="5"/>
      <c r="D365" s="5"/>
      <c r="E365" s="5"/>
      <c r="F365" s="5"/>
      <c r="G365" s="5"/>
      <c r="H365" s="5"/>
    </row>
    <row r="366" spans="2:15" ht="24.95" customHeight="1" x14ac:dyDescent="0.2">
      <c r="B366" s="24"/>
      <c r="C366" s="5"/>
      <c r="D366" s="5"/>
      <c r="E366" s="5"/>
      <c r="F366" s="5"/>
      <c r="G366" s="5"/>
      <c r="H366" s="5"/>
    </row>
    <row r="367" spans="2:15" ht="24.95" customHeight="1" x14ac:dyDescent="0.2">
      <c r="B367" s="24"/>
      <c r="C367" s="5"/>
      <c r="D367" s="5"/>
      <c r="E367" s="5"/>
      <c r="F367" s="5"/>
      <c r="G367" s="5"/>
      <c r="H367" s="5"/>
    </row>
    <row r="368" spans="2:15" ht="24.95" customHeight="1" x14ac:dyDescent="0.2">
      <c r="B368" s="24"/>
      <c r="C368" s="5"/>
      <c r="D368" s="5"/>
      <c r="E368" s="5"/>
      <c r="F368" s="5"/>
      <c r="G368" s="5"/>
      <c r="H368" s="5"/>
    </row>
    <row r="369" spans="2:12" ht="24.95" customHeight="1" x14ac:dyDescent="0.2">
      <c r="B369" s="24"/>
      <c r="C369" s="5"/>
      <c r="D369" s="5"/>
      <c r="E369" s="5"/>
      <c r="F369" s="5"/>
      <c r="G369" s="5"/>
      <c r="H369" s="5"/>
    </row>
    <row r="370" spans="2:12" ht="24.95" customHeight="1" x14ac:dyDescent="0.2"/>
    <row r="371" spans="2:12" ht="24.95" customHeight="1" x14ac:dyDescent="0.2">
      <c r="B371" s="224" t="s">
        <v>37</v>
      </c>
      <c r="C371" s="224"/>
      <c r="D371" s="224"/>
      <c r="E371" s="224"/>
      <c r="F371" s="224"/>
      <c r="G371" s="224"/>
      <c r="H371" s="224"/>
      <c r="I371" s="224"/>
      <c r="J371" s="224"/>
      <c r="K371" s="224"/>
      <c r="L371" s="224"/>
    </row>
    <row r="372" spans="2:12" ht="24.95" customHeight="1" x14ac:dyDescent="0.2">
      <c r="B372" s="69" t="s">
        <v>35</v>
      </c>
      <c r="C372" s="70" t="s">
        <v>113</v>
      </c>
      <c r="D372" s="70" t="s">
        <v>5</v>
      </c>
      <c r="E372" s="70" t="s">
        <v>6</v>
      </c>
      <c r="F372" s="70" t="s">
        <v>7</v>
      </c>
      <c r="G372" s="70" t="s">
        <v>8</v>
      </c>
      <c r="H372" s="70" t="s">
        <v>9</v>
      </c>
      <c r="I372" s="70" t="s">
        <v>10</v>
      </c>
      <c r="J372" s="70" t="s">
        <v>11</v>
      </c>
      <c r="K372" s="70" t="s">
        <v>12</v>
      </c>
      <c r="L372" s="70" t="s">
        <v>14</v>
      </c>
    </row>
    <row r="373" spans="2:12" ht="24.95" customHeight="1" x14ac:dyDescent="0.2">
      <c r="B373" s="211" t="s">
        <v>155</v>
      </c>
      <c r="C373" s="215">
        <v>55903</v>
      </c>
      <c r="D373" s="215">
        <v>80074</v>
      </c>
      <c r="E373" s="215">
        <v>68629</v>
      </c>
      <c r="F373" s="215">
        <v>18954</v>
      </c>
      <c r="G373" s="215">
        <v>86706</v>
      </c>
      <c r="H373" s="215">
        <v>62207</v>
      </c>
      <c r="I373" s="215">
        <v>25138</v>
      </c>
      <c r="J373" s="215">
        <v>71369</v>
      </c>
      <c r="K373" s="215">
        <v>21502</v>
      </c>
      <c r="L373" s="213">
        <v>490482</v>
      </c>
    </row>
    <row r="374" spans="2:12" ht="24.95" customHeight="1" x14ac:dyDescent="0.2">
      <c r="B374" s="211" t="s">
        <v>158</v>
      </c>
      <c r="C374" s="215">
        <v>46546</v>
      </c>
      <c r="D374" s="215">
        <v>72022</v>
      </c>
      <c r="E374" s="215">
        <v>60049</v>
      </c>
      <c r="F374" s="215">
        <v>17283</v>
      </c>
      <c r="G374" s="215">
        <v>84914</v>
      </c>
      <c r="H374" s="215">
        <v>61398</v>
      </c>
      <c r="I374" s="215">
        <v>21983</v>
      </c>
      <c r="J374" s="215">
        <v>62031</v>
      </c>
      <c r="K374" s="215">
        <v>17362</v>
      </c>
      <c r="L374" s="213">
        <v>443588</v>
      </c>
    </row>
    <row r="375" spans="2:12" ht="24.95" customHeight="1" x14ac:dyDescent="0.2">
      <c r="B375" s="69" t="s">
        <v>43</v>
      </c>
      <c r="C375" s="170">
        <f t="shared" ref="C375:L375" si="0">(C374-C373)/C373</f>
        <v>-0.16737921041804554</v>
      </c>
      <c r="D375" s="170">
        <f t="shared" si="0"/>
        <v>-0.10055698478907012</v>
      </c>
      <c r="E375" s="170">
        <f t="shared" si="0"/>
        <v>-0.12502003526206124</v>
      </c>
      <c r="F375" s="170">
        <f t="shared" si="0"/>
        <v>-8.8160810383032612E-2</v>
      </c>
      <c r="G375" s="170">
        <f t="shared" si="0"/>
        <v>-2.0667543191935967E-2</v>
      </c>
      <c r="H375" s="170">
        <f t="shared" si="0"/>
        <v>-1.3004967286639767E-2</v>
      </c>
      <c r="I375" s="170">
        <f t="shared" si="0"/>
        <v>-0.12550720025459464</v>
      </c>
      <c r="J375" s="170">
        <f t="shared" si="0"/>
        <v>-0.13084112149532709</v>
      </c>
      <c r="K375" s="170">
        <f t="shared" si="0"/>
        <v>-0.19254022881592411</v>
      </c>
      <c r="L375" s="170">
        <f t="shared" si="0"/>
        <v>-9.5607993769394189E-2</v>
      </c>
    </row>
    <row r="376" spans="2:12" ht="24.95" customHeight="1" x14ac:dyDescent="0.2">
      <c r="B376" s="27"/>
      <c r="C376" s="28"/>
      <c r="D376" s="28"/>
      <c r="E376" s="28"/>
      <c r="F376" s="28"/>
      <c r="G376" s="28"/>
      <c r="H376" s="28"/>
      <c r="I376" s="28"/>
      <c r="J376" s="28"/>
      <c r="K376" s="28"/>
      <c r="L376" s="28"/>
    </row>
    <row r="377" spans="2:12" ht="24.95" customHeight="1" x14ac:dyDescent="0.2">
      <c r="B377" s="27"/>
      <c r="C377" s="28"/>
      <c r="D377" s="28"/>
      <c r="E377" s="28"/>
      <c r="F377" s="28"/>
      <c r="G377" s="28"/>
      <c r="H377" s="28"/>
      <c r="I377" s="28"/>
      <c r="J377" s="28"/>
      <c r="K377" s="28"/>
      <c r="L377" s="28"/>
    </row>
    <row r="378" spans="2:12" ht="24.95" customHeight="1" x14ac:dyDescent="0.2">
      <c r="B378" s="27"/>
      <c r="C378" s="28"/>
      <c r="D378" s="28"/>
      <c r="E378" s="28"/>
      <c r="F378" s="28"/>
      <c r="G378" s="28"/>
      <c r="H378" s="28"/>
      <c r="I378" s="28"/>
      <c r="J378" s="28"/>
      <c r="K378" s="28"/>
      <c r="L378" s="28"/>
    </row>
    <row r="379" spans="2:12" ht="24.95" customHeight="1" x14ac:dyDescent="0.2">
      <c r="B379" s="236"/>
      <c r="C379" s="236"/>
      <c r="D379" s="236"/>
      <c r="E379" s="236"/>
      <c r="F379" s="236"/>
      <c r="G379" s="236"/>
      <c r="H379" s="236"/>
      <c r="I379" s="236"/>
      <c r="J379" s="236"/>
      <c r="K379" s="236"/>
      <c r="L379" s="236"/>
    </row>
    <row r="380" spans="2:12" ht="24.95" customHeight="1" x14ac:dyDescent="0.2">
      <c r="B380" s="27"/>
      <c r="C380" s="28"/>
      <c r="D380" s="28"/>
      <c r="E380" s="28"/>
      <c r="F380" s="28"/>
      <c r="G380" s="28"/>
      <c r="H380" s="28"/>
      <c r="I380" s="28"/>
      <c r="J380" s="28"/>
      <c r="K380" s="28"/>
      <c r="L380" s="28"/>
    </row>
    <row r="381" spans="2:12" ht="24.95" customHeight="1" x14ac:dyDescent="0.2">
      <c r="B381" s="27"/>
      <c r="C381" s="28"/>
      <c r="D381" s="28"/>
      <c r="E381" s="28"/>
      <c r="F381" s="28"/>
      <c r="G381" s="28"/>
      <c r="H381" s="28"/>
      <c r="I381" s="28"/>
      <c r="J381" s="28"/>
      <c r="K381" s="28"/>
      <c r="L381" s="28"/>
    </row>
    <row r="382" spans="2:12" ht="24.95" customHeight="1" x14ac:dyDescent="0.2">
      <c r="B382" s="27"/>
      <c r="C382" s="28"/>
      <c r="D382" s="28"/>
      <c r="E382" s="28"/>
      <c r="F382" s="28"/>
      <c r="G382" s="28"/>
      <c r="H382" s="28"/>
      <c r="I382" s="28"/>
      <c r="J382" s="28"/>
      <c r="K382" s="28"/>
      <c r="L382" s="28"/>
    </row>
    <row r="383" spans="2:12" ht="24.95" customHeight="1" x14ac:dyDescent="0.2">
      <c r="B383" s="27"/>
      <c r="C383" s="28"/>
      <c r="D383" s="28"/>
      <c r="E383" s="28"/>
      <c r="F383" s="28"/>
      <c r="G383" s="28"/>
      <c r="H383" s="28"/>
      <c r="I383" s="28"/>
      <c r="J383" s="28"/>
      <c r="K383" s="28"/>
      <c r="L383" s="28"/>
    </row>
    <row r="384" spans="2:12" ht="24.95" customHeight="1" x14ac:dyDescent="0.2">
      <c r="B384" s="27"/>
      <c r="C384" s="28"/>
      <c r="D384" s="28"/>
      <c r="E384" s="28"/>
      <c r="F384" s="28"/>
      <c r="G384" s="28"/>
      <c r="H384" s="28"/>
      <c r="I384" s="28"/>
      <c r="J384" s="28"/>
      <c r="K384" s="28"/>
      <c r="L384" s="28"/>
    </row>
    <row r="385" spans="2:12" ht="24.95" customHeight="1" x14ac:dyDescent="0.2">
      <c r="B385" s="27"/>
      <c r="C385" s="28"/>
      <c r="D385" s="28"/>
      <c r="E385" s="28"/>
      <c r="F385" s="28"/>
      <c r="G385" s="28"/>
      <c r="H385" s="28"/>
      <c r="I385" s="28"/>
      <c r="J385" s="28"/>
      <c r="K385" s="28"/>
      <c r="L385" s="28"/>
    </row>
    <row r="386" spans="2:12" ht="24.95" customHeight="1" x14ac:dyDescent="0.2">
      <c r="B386" s="237" t="s">
        <v>15</v>
      </c>
      <c r="C386" s="237"/>
      <c r="D386" s="237"/>
      <c r="E386" s="237"/>
      <c r="F386" s="237"/>
      <c r="G386" s="237"/>
      <c r="H386" s="237"/>
      <c r="I386" s="237"/>
      <c r="J386" s="237"/>
    </row>
    <row r="387" spans="2:12" ht="24.95" customHeight="1" x14ac:dyDescent="0.2">
      <c r="B387" s="71" t="s">
        <v>35</v>
      </c>
      <c r="C387" s="260" t="s">
        <v>40</v>
      </c>
      <c r="D387" s="260"/>
      <c r="E387" s="260" t="s">
        <v>41</v>
      </c>
      <c r="F387" s="260"/>
      <c r="G387" s="260" t="s">
        <v>42</v>
      </c>
      <c r="H387" s="260"/>
      <c r="I387" s="222" t="s">
        <v>89</v>
      </c>
      <c r="J387" s="222"/>
      <c r="L387" s="29"/>
    </row>
    <row r="388" spans="2:12" ht="24.95" customHeight="1" x14ac:dyDescent="0.2">
      <c r="B388" s="211" t="s">
        <v>155</v>
      </c>
      <c r="C388" s="231">
        <v>625413</v>
      </c>
      <c r="D388" s="231"/>
      <c r="E388" s="231">
        <v>123087</v>
      </c>
      <c r="F388" s="231"/>
      <c r="G388" s="226">
        <v>748500</v>
      </c>
      <c r="H388" s="226"/>
      <c r="I388" s="228">
        <v>0.18903904050000001</v>
      </c>
      <c r="J388" s="229"/>
    </row>
    <row r="389" spans="2:12" ht="24.95" customHeight="1" x14ac:dyDescent="0.2">
      <c r="B389" s="211" t="s">
        <v>158</v>
      </c>
      <c r="C389" s="230">
        <v>570578</v>
      </c>
      <c r="D389" s="230"/>
      <c r="E389" s="230">
        <v>122553</v>
      </c>
      <c r="F389" s="230"/>
      <c r="G389" s="262">
        <v>693131</v>
      </c>
      <c r="H389" s="262"/>
      <c r="I389" s="227">
        <v>0.19281528419999999</v>
      </c>
      <c r="J389" s="261"/>
    </row>
    <row r="390" spans="2:12" ht="24.95" customHeight="1" x14ac:dyDescent="0.2">
      <c r="B390" s="75" t="s">
        <v>43</v>
      </c>
      <c r="C390" s="257">
        <f>(C389-C388)/C388</f>
        <v>-8.7678062336408097E-2</v>
      </c>
      <c r="D390" s="257"/>
      <c r="E390" s="257">
        <f>(E389-E388)/E388</f>
        <v>-4.3383947939262474E-3</v>
      </c>
      <c r="F390" s="257"/>
      <c r="G390" s="258">
        <f>(G389-G388)/G388</f>
        <v>-7.3973279893119567E-2</v>
      </c>
      <c r="H390" s="258"/>
      <c r="I390" s="258">
        <f>(I389-I388)/I388</f>
        <v>1.9975999084696935E-2</v>
      </c>
      <c r="J390" s="258"/>
    </row>
    <row r="391" spans="2:12" ht="24.95" customHeight="1" x14ac:dyDescent="0.2">
      <c r="B391" s="27"/>
      <c r="C391" s="28"/>
      <c r="D391" s="28"/>
      <c r="E391" s="28"/>
      <c r="F391" s="28"/>
      <c r="G391" s="30"/>
      <c r="H391" s="30"/>
      <c r="I391" s="30"/>
      <c r="J391" s="30"/>
    </row>
    <row r="392" spans="2:12" ht="24.95" customHeight="1" x14ac:dyDescent="0.2"/>
    <row r="393" spans="2:12" ht="24.95" customHeight="1" x14ac:dyDescent="0.2"/>
    <row r="394" spans="2:12" ht="24.95" customHeight="1" x14ac:dyDescent="0.2"/>
    <row r="395" spans="2:12" ht="24.95" customHeight="1" x14ac:dyDescent="0.2">
      <c r="L395" s="31"/>
    </row>
    <row r="396" spans="2:12" ht="24.95" customHeight="1" x14ac:dyDescent="0.2"/>
    <row r="397" spans="2:12" ht="24.95" customHeight="1" x14ac:dyDescent="0.2"/>
    <row r="398" spans="2:12" ht="24.95" customHeight="1" x14ac:dyDescent="0.2">
      <c r="L398" s="18"/>
    </row>
    <row r="399" spans="2:12" ht="24.95" customHeight="1" x14ac:dyDescent="0.2"/>
    <row r="400" spans="2:12" ht="24.95" customHeight="1" x14ac:dyDescent="0.2"/>
    <row r="401" spans="2:15" ht="24.95" customHeight="1" x14ac:dyDescent="0.2">
      <c r="B401" s="237" t="s">
        <v>38</v>
      </c>
      <c r="C401" s="237"/>
      <c r="D401" s="237"/>
      <c r="E401" s="237"/>
      <c r="F401" s="237"/>
      <c r="G401" s="237"/>
      <c r="H401" s="237"/>
      <c r="I401" s="237"/>
      <c r="J401" s="237"/>
      <c r="K401" s="237"/>
      <c r="L401" s="237"/>
    </row>
    <row r="402" spans="2:15" ht="24.95" customHeight="1" x14ac:dyDescent="0.2">
      <c r="B402" s="71" t="s">
        <v>35</v>
      </c>
      <c r="C402" s="77" t="s">
        <v>113</v>
      </c>
      <c r="D402" s="77" t="s">
        <v>5</v>
      </c>
      <c r="E402" s="77" t="s">
        <v>6</v>
      </c>
      <c r="F402" s="77" t="s">
        <v>7</v>
      </c>
      <c r="G402" s="77" t="s">
        <v>8</v>
      </c>
      <c r="H402" s="77" t="s">
        <v>9</v>
      </c>
      <c r="I402" s="77" t="s">
        <v>10</v>
      </c>
      <c r="J402" s="77" t="s">
        <v>11</v>
      </c>
      <c r="K402" s="77" t="s">
        <v>12</v>
      </c>
      <c r="L402" s="77" t="s">
        <v>14</v>
      </c>
    </row>
    <row r="403" spans="2:15" ht="24.95" customHeight="1" x14ac:dyDescent="0.2">
      <c r="B403" s="211" t="s">
        <v>155</v>
      </c>
      <c r="C403" s="215">
        <v>89018</v>
      </c>
      <c r="D403" s="215">
        <v>114407</v>
      </c>
      <c r="E403" s="215">
        <v>108584</v>
      </c>
      <c r="F403" s="215">
        <v>31498</v>
      </c>
      <c r="G403" s="215">
        <v>124406</v>
      </c>
      <c r="H403" s="215">
        <v>89990</v>
      </c>
      <c r="I403" s="215">
        <v>41520</v>
      </c>
      <c r="J403" s="215">
        <v>116540</v>
      </c>
      <c r="K403" s="215">
        <v>32537</v>
      </c>
      <c r="L403" s="213">
        <v>748500</v>
      </c>
    </row>
    <row r="404" spans="2:15" ht="24.95" customHeight="1" x14ac:dyDescent="0.2">
      <c r="B404" s="211" t="s">
        <v>158</v>
      </c>
      <c r="C404" s="214">
        <v>72051</v>
      </c>
      <c r="D404" s="214">
        <v>111993</v>
      </c>
      <c r="E404" s="214">
        <v>100831</v>
      </c>
      <c r="F404" s="214">
        <v>32432</v>
      </c>
      <c r="G404" s="214">
        <v>126230</v>
      </c>
      <c r="H404" s="214">
        <v>82941</v>
      </c>
      <c r="I404" s="214">
        <v>36738</v>
      </c>
      <c r="J404" s="214">
        <v>102696</v>
      </c>
      <c r="K404" s="214">
        <v>27219</v>
      </c>
      <c r="L404" s="216">
        <v>693131</v>
      </c>
    </row>
    <row r="405" spans="2:15" ht="24.95" customHeight="1" x14ac:dyDescent="0.2">
      <c r="B405" s="75" t="s">
        <v>43</v>
      </c>
      <c r="C405" s="171">
        <f t="shared" ref="C405:L405" si="1">(C404-C403)/C403</f>
        <v>-0.19060190073917635</v>
      </c>
      <c r="D405" s="171">
        <f t="shared" si="1"/>
        <v>-2.1100107510904052E-2</v>
      </c>
      <c r="E405" s="171">
        <f t="shared" si="1"/>
        <v>-7.1400943048699622E-2</v>
      </c>
      <c r="F405" s="171">
        <f t="shared" si="1"/>
        <v>2.9652676360403835E-2</v>
      </c>
      <c r="G405" s="171">
        <f t="shared" si="1"/>
        <v>1.4661672266610935E-2</v>
      </c>
      <c r="H405" s="171">
        <f t="shared" si="1"/>
        <v>-7.8330925658406492E-2</v>
      </c>
      <c r="I405" s="171">
        <f t="shared" si="1"/>
        <v>-0.11517341040462428</v>
      </c>
      <c r="J405" s="171">
        <f t="shared" si="1"/>
        <v>-0.11879183113094216</v>
      </c>
      <c r="K405" s="171">
        <f t="shared" si="1"/>
        <v>-0.16344469373328827</v>
      </c>
      <c r="L405" s="171">
        <f t="shared" si="1"/>
        <v>-7.3973279893119567E-2</v>
      </c>
    </row>
    <row r="406" spans="2:15" ht="24.95" customHeight="1" x14ac:dyDescent="0.2">
      <c r="B406" s="27"/>
      <c r="C406" s="28"/>
      <c r="D406" s="28"/>
      <c r="E406" s="28"/>
      <c r="F406" s="28"/>
      <c r="G406" s="28"/>
      <c r="H406" s="28"/>
      <c r="I406" s="28"/>
      <c r="J406" s="28"/>
      <c r="K406" s="28"/>
      <c r="L406" s="28"/>
    </row>
    <row r="407" spans="2:15" ht="24.95" customHeight="1" x14ac:dyDescent="0.2">
      <c r="B407" s="27"/>
      <c r="C407" s="28"/>
      <c r="D407" s="28"/>
      <c r="E407" s="28"/>
      <c r="F407" s="28"/>
      <c r="G407" s="28"/>
      <c r="H407" s="28"/>
      <c r="I407" s="28"/>
      <c r="J407" s="28"/>
      <c r="K407" s="28"/>
      <c r="L407" s="28"/>
    </row>
    <row r="408" spans="2:15" ht="24.95" customHeight="1" x14ac:dyDescent="0.2">
      <c r="B408" s="236"/>
      <c r="C408" s="236"/>
      <c r="D408" s="236"/>
      <c r="E408" s="236"/>
      <c r="F408" s="236"/>
      <c r="G408" s="236"/>
      <c r="H408" s="236"/>
      <c r="I408" s="236"/>
      <c r="J408" s="236"/>
      <c r="K408" s="236"/>
      <c r="L408" s="236"/>
    </row>
    <row r="409" spans="2:15" ht="24.95" customHeight="1" x14ac:dyDescent="0.2">
      <c r="B409" s="32"/>
      <c r="C409" s="32"/>
      <c r="D409" s="32"/>
      <c r="E409" s="32"/>
      <c r="F409" s="32"/>
      <c r="G409" s="32"/>
      <c r="H409" s="32"/>
      <c r="I409" s="32"/>
      <c r="J409" s="32"/>
      <c r="K409" s="32"/>
      <c r="L409" s="32"/>
    </row>
    <row r="410" spans="2:15" ht="24.95" customHeight="1" x14ac:dyDescent="0.2">
      <c r="B410" s="27"/>
      <c r="C410" s="28"/>
      <c r="D410" s="28"/>
      <c r="E410" s="28"/>
      <c r="F410" s="28"/>
      <c r="G410" s="28"/>
      <c r="H410" s="28"/>
      <c r="I410" s="28"/>
      <c r="J410" s="28"/>
      <c r="K410" s="28"/>
      <c r="L410" s="28"/>
    </row>
    <row r="411" spans="2:15" ht="24.95" customHeight="1" x14ac:dyDescent="0.2">
      <c r="B411" s="27"/>
      <c r="C411" s="28"/>
      <c r="D411" s="28"/>
      <c r="E411" s="28"/>
      <c r="F411" s="28"/>
      <c r="G411" s="28"/>
      <c r="H411" s="28"/>
      <c r="I411" s="28"/>
      <c r="J411" s="28"/>
      <c r="K411" s="28"/>
      <c r="L411" s="28"/>
    </row>
    <row r="412" spans="2:15" ht="24.95" customHeight="1" x14ac:dyDescent="0.2">
      <c r="B412" s="27"/>
      <c r="C412" s="28"/>
      <c r="D412" s="28"/>
      <c r="E412" s="28"/>
      <c r="F412" s="28"/>
      <c r="G412" s="28"/>
      <c r="H412" s="28"/>
      <c r="I412" s="28"/>
      <c r="J412" s="28"/>
      <c r="K412" s="28"/>
      <c r="L412" s="28"/>
    </row>
    <row r="413" spans="2:15" ht="24.95" customHeight="1" x14ac:dyDescent="0.2">
      <c r="B413" s="27"/>
      <c r="C413" s="28"/>
      <c r="D413" s="28"/>
      <c r="E413" s="28"/>
      <c r="F413" s="28"/>
      <c r="G413" s="28"/>
      <c r="H413" s="28"/>
      <c r="I413" s="28"/>
      <c r="J413" s="28"/>
      <c r="K413" s="28"/>
      <c r="L413" s="28"/>
    </row>
    <row r="414" spans="2:15" ht="24.95" customHeight="1" x14ac:dyDescent="0.2">
      <c r="B414" s="27"/>
      <c r="C414" s="28"/>
      <c r="D414" s="28"/>
      <c r="E414" s="28"/>
      <c r="F414" s="28"/>
      <c r="G414" s="28"/>
      <c r="H414" s="28"/>
      <c r="I414" s="28"/>
      <c r="J414" s="28"/>
      <c r="K414" s="28"/>
      <c r="L414" s="28"/>
    </row>
    <row r="415" spans="2:15" ht="24.95" customHeight="1" x14ac:dyDescent="0.2">
      <c r="B415" s="27"/>
      <c r="C415" s="28"/>
      <c r="D415" s="28"/>
      <c r="E415" s="28"/>
      <c r="F415" s="28"/>
      <c r="G415" s="28"/>
      <c r="H415" s="28"/>
      <c r="I415" s="28"/>
      <c r="J415" s="28"/>
      <c r="K415" s="28"/>
      <c r="M415" s="22">
        <v>3</v>
      </c>
    </row>
    <row r="416" spans="2:15" s="76" customFormat="1" ht="25.5" customHeight="1" x14ac:dyDescent="0.2">
      <c r="B416" s="221" t="s">
        <v>162</v>
      </c>
      <c r="C416" s="221"/>
      <c r="D416" s="221"/>
      <c r="E416" s="221"/>
      <c r="F416" s="221"/>
      <c r="G416" s="221"/>
      <c r="H416" s="221"/>
      <c r="I416" s="221"/>
      <c r="J416" s="221"/>
      <c r="K416" s="221"/>
      <c r="L416" s="221"/>
      <c r="M416" s="221"/>
      <c r="N416" s="81"/>
      <c r="O416" s="81"/>
    </row>
    <row r="417" spans="2:14" ht="15" customHeight="1" x14ac:dyDescent="0.2">
      <c r="B417" s="19"/>
      <c r="C417" s="23"/>
      <c r="D417" s="23"/>
      <c r="E417" s="23"/>
      <c r="F417" s="23"/>
      <c r="G417" s="23"/>
      <c r="H417" s="23"/>
      <c r="I417" s="23"/>
      <c r="J417" s="23"/>
      <c r="K417" s="23"/>
      <c r="L417" s="23"/>
      <c r="M417" s="23"/>
      <c r="N417" s="23"/>
    </row>
    <row r="418" spans="2:14" ht="24.95" customHeight="1" x14ac:dyDescent="0.2">
      <c r="B418" s="247" t="s">
        <v>13</v>
      </c>
      <c r="C418" s="247"/>
      <c r="D418" s="247"/>
      <c r="E418" s="247"/>
      <c r="F418" s="247"/>
      <c r="G418" s="247"/>
      <c r="H418" s="247"/>
      <c r="I418" s="248"/>
      <c r="J418" s="248"/>
      <c r="K418" s="248"/>
      <c r="L418" s="248"/>
      <c r="M418" s="248"/>
      <c r="N418" s="248"/>
    </row>
    <row r="419" spans="2:14" ht="24.95" customHeight="1" x14ac:dyDescent="0.2">
      <c r="B419" s="69" t="s">
        <v>35</v>
      </c>
      <c r="C419" s="218" t="s">
        <v>51</v>
      </c>
      <c r="D419" s="218"/>
      <c r="E419" s="218" t="s">
        <v>50</v>
      </c>
      <c r="F419" s="218"/>
      <c r="G419" s="218" t="s">
        <v>0</v>
      </c>
      <c r="H419" s="218"/>
    </row>
    <row r="420" spans="2:14" ht="24.95" customHeight="1" x14ac:dyDescent="0.2">
      <c r="B420" s="211" t="s">
        <v>156</v>
      </c>
      <c r="C420" s="231">
        <v>751071</v>
      </c>
      <c r="D420" s="231"/>
      <c r="E420" s="231">
        <v>159033</v>
      </c>
      <c r="F420" s="231"/>
      <c r="G420" s="226">
        <v>910104</v>
      </c>
      <c r="H420" s="226"/>
    </row>
    <row r="421" spans="2:14" ht="24.95" customHeight="1" x14ac:dyDescent="0.2">
      <c r="B421" s="211" t="s">
        <v>160</v>
      </c>
      <c r="C421" s="230">
        <v>690977</v>
      </c>
      <c r="D421" s="230"/>
      <c r="E421" s="230">
        <v>160817</v>
      </c>
      <c r="F421" s="230"/>
      <c r="G421" s="226">
        <v>851794</v>
      </c>
      <c r="H421" s="226"/>
    </row>
    <row r="422" spans="2:14" ht="24.95" customHeight="1" x14ac:dyDescent="0.2">
      <c r="B422" s="78" t="s">
        <v>43</v>
      </c>
      <c r="C422" s="290">
        <f>(C421-C420)/C420</f>
        <v>-8.0011077514642426E-2</v>
      </c>
      <c r="D422" s="290"/>
      <c r="E422" s="290">
        <f>(E421-E420)/E420</f>
        <v>1.1217797564027592E-2</v>
      </c>
      <c r="F422" s="290"/>
      <c r="G422" s="235">
        <f>(G421-G420)/G420</f>
        <v>-6.4069600836827445E-2</v>
      </c>
      <c r="H422" s="235"/>
    </row>
    <row r="423" spans="2:14" ht="24.95" customHeight="1" x14ac:dyDescent="0.2">
      <c r="B423" s="24"/>
      <c r="C423" s="5"/>
      <c r="D423" s="5"/>
      <c r="E423" s="5"/>
      <c r="F423" s="5"/>
      <c r="G423" s="5"/>
      <c r="H423" s="5"/>
    </row>
    <row r="424" spans="2:14" ht="24.95" customHeight="1" x14ac:dyDescent="0.2">
      <c r="B424" s="24"/>
      <c r="C424" s="5"/>
      <c r="D424" s="5"/>
      <c r="E424" s="5"/>
      <c r="F424" s="5"/>
      <c r="G424" s="5"/>
      <c r="H424" s="5"/>
    </row>
    <row r="425" spans="2:14" ht="24.95" customHeight="1" x14ac:dyDescent="0.2">
      <c r="B425" s="24"/>
      <c r="C425" s="5"/>
      <c r="D425" s="5"/>
      <c r="E425" s="5"/>
      <c r="F425" s="5"/>
      <c r="G425" s="5"/>
      <c r="H425" s="5"/>
    </row>
    <row r="426" spans="2:14" ht="24.95" customHeight="1" x14ac:dyDescent="0.2">
      <c r="B426" s="24"/>
      <c r="C426" s="5"/>
      <c r="D426" s="5"/>
      <c r="E426" s="5"/>
      <c r="F426" s="5"/>
      <c r="G426" s="5"/>
      <c r="H426" s="5"/>
    </row>
    <row r="427" spans="2:14" ht="24.95" customHeight="1" x14ac:dyDescent="0.2">
      <c r="B427" s="24"/>
      <c r="C427" s="5"/>
      <c r="D427" s="5"/>
      <c r="E427" s="5"/>
      <c r="F427" s="5"/>
      <c r="G427" s="5"/>
      <c r="H427" s="5"/>
    </row>
    <row r="428" spans="2:14" ht="24.95" customHeight="1" x14ac:dyDescent="0.2">
      <c r="B428" s="24"/>
      <c r="C428" s="5"/>
      <c r="D428" s="5"/>
      <c r="E428" s="5"/>
      <c r="F428" s="5"/>
      <c r="G428" s="5"/>
      <c r="H428" s="5"/>
    </row>
    <row r="429" spans="2:14" ht="24.95" customHeight="1" x14ac:dyDescent="0.2">
      <c r="B429" s="24"/>
      <c r="C429" s="5"/>
      <c r="D429" s="5"/>
      <c r="E429" s="5"/>
      <c r="F429" s="5"/>
      <c r="G429" s="5"/>
      <c r="H429" s="5"/>
    </row>
    <row r="430" spans="2:14" ht="24.95" customHeight="1" x14ac:dyDescent="0.2">
      <c r="B430" s="24"/>
      <c r="C430" s="5"/>
      <c r="D430" s="5"/>
      <c r="E430" s="5"/>
      <c r="F430" s="5"/>
      <c r="G430" s="5"/>
      <c r="H430" s="5"/>
    </row>
    <row r="431" spans="2:14" ht="24.95" customHeight="1" x14ac:dyDescent="0.2">
      <c r="B431" s="24"/>
      <c r="C431" s="5"/>
      <c r="D431" s="5"/>
      <c r="E431" s="5"/>
      <c r="F431" s="5"/>
      <c r="G431" s="5"/>
      <c r="H431" s="5"/>
    </row>
    <row r="432" spans="2:14" ht="24.95" customHeight="1" x14ac:dyDescent="0.2"/>
    <row r="433" spans="2:12" ht="24.95" customHeight="1" x14ac:dyDescent="0.2"/>
    <row r="434" spans="2:12" ht="24.95" customHeight="1" x14ac:dyDescent="0.2"/>
    <row r="435" spans="2:12" ht="24.95" customHeight="1" x14ac:dyDescent="0.2"/>
    <row r="436" spans="2:12" ht="24.95" customHeight="1" x14ac:dyDescent="0.2"/>
    <row r="437" spans="2:12" ht="24.95" customHeight="1" x14ac:dyDescent="0.2"/>
    <row r="438" spans="2:12" ht="24.95" customHeight="1" x14ac:dyDescent="0.2"/>
    <row r="439" spans="2:12" ht="24.95" customHeight="1" x14ac:dyDescent="0.2"/>
    <row r="440" spans="2:12" ht="24.95" customHeight="1" x14ac:dyDescent="0.2"/>
    <row r="441" spans="2:12" ht="24.95" customHeight="1" x14ac:dyDescent="0.2"/>
    <row r="442" spans="2:12" ht="24.95" customHeight="1" x14ac:dyDescent="0.2"/>
    <row r="443" spans="2:12" ht="24.95" customHeight="1" x14ac:dyDescent="0.2"/>
    <row r="444" spans="2:12" ht="24.95" customHeight="1" x14ac:dyDescent="0.2">
      <c r="B444" s="259" t="s">
        <v>37</v>
      </c>
      <c r="C444" s="259"/>
      <c r="D444" s="259"/>
      <c r="E444" s="259"/>
      <c r="F444" s="259"/>
      <c r="G444" s="259"/>
      <c r="H444" s="259"/>
      <c r="I444" s="259"/>
      <c r="J444" s="259"/>
      <c r="K444" s="259"/>
      <c r="L444" s="259"/>
    </row>
    <row r="445" spans="2:12" ht="24.95" customHeight="1" x14ac:dyDescent="0.2">
      <c r="B445" s="69" t="s">
        <v>35</v>
      </c>
      <c r="C445" s="79" t="s">
        <v>113</v>
      </c>
      <c r="D445" s="79" t="s">
        <v>5</v>
      </c>
      <c r="E445" s="79" t="s">
        <v>6</v>
      </c>
      <c r="F445" s="79" t="s">
        <v>7</v>
      </c>
      <c r="G445" s="79" t="s">
        <v>8</v>
      </c>
      <c r="H445" s="79" t="s">
        <v>9</v>
      </c>
      <c r="I445" s="79" t="s">
        <v>10</v>
      </c>
      <c r="J445" s="79" t="s">
        <v>11</v>
      </c>
      <c r="K445" s="79" t="s">
        <v>12</v>
      </c>
      <c r="L445" s="79" t="s">
        <v>14</v>
      </c>
    </row>
    <row r="446" spans="2:12" ht="24.95" customHeight="1" x14ac:dyDescent="0.2">
      <c r="B446" s="211" t="s">
        <v>156</v>
      </c>
      <c r="C446" s="212">
        <v>97800</v>
      </c>
      <c r="D446" s="212">
        <v>144334</v>
      </c>
      <c r="E446" s="212">
        <v>123457</v>
      </c>
      <c r="F446" s="212">
        <v>33704</v>
      </c>
      <c r="G446" s="212">
        <v>171972</v>
      </c>
      <c r="H446" s="212">
        <v>124961</v>
      </c>
      <c r="I446" s="212">
        <v>43256</v>
      </c>
      <c r="J446" s="212">
        <v>133715</v>
      </c>
      <c r="K446" s="212">
        <v>36905</v>
      </c>
      <c r="L446" s="217">
        <v>910104</v>
      </c>
    </row>
    <row r="447" spans="2:12" ht="24.95" customHeight="1" x14ac:dyDescent="0.2">
      <c r="B447" s="211" t="s">
        <v>160</v>
      </c>
      <c r="C447" s="215">
        <v>86658</v>
      </c>
      <c r="D447" s="215">
        <v>135458</v>
      </c>
      <c r="E447" s="215">
        <v>121756</v>
      </c>
      <c r="F447" s="215">
        <v>32020</v>
      </c>
      <c r="G447" s="215">
        <v>160296</v>
      </c>
      <c r="H447" s="215">
        <v>119091</v>
      </c>
      <c r="I447" s="215">
        <v>40917</v>
      </c>
      <c r="J447" s="215">
        <v>122076</v>
      </c>
      <c r="K447" s="215">
        <v>33522</v>
      </c>
      <c r="L447" s="213">
        <v>851794</v>
      </c>
    </row>
    <row r="448" spans="2:12" ht="24.95" customHeight="1" x14ac:dyDescent="0.2">
      <c r="B448" s="78" t="s">
        <v>43</v>
      </c>
      <c r="C448" s="170">
        <f t="shared" ref="C448:L448" si="2">(C447-C446)/C446</f>
        <v>-0.11392638036809816</v>
      </c>
      <c r="D448" s="170">
        <f t="shared" si="2"/>
        <v>-6.1496251749414553E-2</v>
      </c>
      <c r="E448" s="170">
        <f t="shared" si="2"/>
        <v>-1.3778076577269819E-2</v>
      </c>
      <c r="F448" s="170">
        <f t="shared" si="2"/>
        <v>-4.9964395917398527E-2</v>
      </c>
      <c r="G448" s="170">
        <f t="shared" si="2"/>
        <v>-6.7894773567790112E-2</v>
      </c>
      <c r="H448" s="170">
        <f t="shared" si="2"/>
        <v>-4.697465609270092E-2</v>
      </c>
      <c r="I448" s="170">
        <f t="shared" si="2"/>
        <v>-5.4073423340114668E-2</v>
      </c>
      <c r="J448" s="170">
        <f t="shared" si="2"/>
        <v>-8.704333844370489E-2</v>
      </c>
      <c r="K448" s="170">
        <f t="shared" si="2"/>
        <v>-9.1667795691640699E-2</v>
      </c>
      <c r="L448" s="170">
        <f t="shared" si="2"/>
        <v>-6.4069600836827445E-2</v>
      </c>
    </row>
    <row r="449" spans="2:12" ht="24.95" customHeight="1" x14ac:dyDescent="0.2">
      <c r="B449" s="27"/>
      <c r="C449" s="28"/>
      <c r="D449" s="28"/>
      <c r="E449" s="28"/>
      <c r="F449" s="28"/>
      <c r="G449" s="28"/>
      <c r="H449" s="28"/>
      <c r="I449" s="28"/>
      <c r="J449" s="28"/>
      <c r="K449" s="28"/>
      <c r="L449" s="28"/>
    </row>
    <row r="450" spans="2:12" ht="24.95" customHeight="1" x14ac:dyDescent="0.2">
      <c r="B450" s="27"/>
      <c r="C450" s="28"/>
      <c r="D450" s="28"/>
      <c r="E450" s="28"/>
      <c r="F450" s="28"/>
      <c r="G450" s="28"/>
      <c r="H450" s="28"/>
      <c r="I450" s="28"/>
      <c r="J450" s="28"/>
      <c r="K450" s="28"/>
      <c r="L450" s="28"/>
    </row>
    <row r="451" spans="2:12" ht="24.95" customHeight="1" x14ac:dyDescent="0.2">
      <c r="B451" s="27"/>
      <c r="C451" s="28"/>
      <c r="D451" s="28"/>
      <c r="E451" s="28"/>
      <c r="F451" s="28"/>
      <c r="G451" s="28"/>
      <c r="H451" s="28"/>
      <c r="I451" s="28"/>
      <c r="J451" s="28"/>
      <c r="K451" s="28"/>
      <c r="L451" s="28"/>
    </row>
    <row r="452" spans="2:12" ht="24.95" customHeight="1" x14ac:dyDescent="0.2">
      <c r="B452" s="236"/>
      <c r="C452" s="236"/>
      <c r="D452" s="236"/>
      <c r="E452" s="236"/>
      <c r="F452" s="236"/>
      <c r="G452" s="236"/>
      <c r="H452" s="236"/>
      <c r="I452" s="236"/>
      <c r="J452" s="236"/>
      <c r="K452" s="236"/>
      <c r="L452" s="236"/>
    </row>
    <row r="453" spans="2:12" ht="24.95" customHeight="1" x14ac:dyDescent="0.2">
      <c r="B453" s="27"/>
      <c r="C453" s="28"/>
      <c r="D453" s="28"/>
      <c r="E453" s="28"/>
      <c r="F453" s="28"/>
      <c r="G453" s="28"/>
      <c r="H453" s="28"/>
      <c r="I453" s="28"/>
      <c r="J453" s="28"/>
      <c r="K453" s="28"/>
      <c r="L453" s="28"/>
    </row>
    <row r="454" spans="2:12" ht="24.95" customHeight="1" x14ac:dyDescent="0.2">
      <c r="B454" s="27"/>
      <c r="C454" s="28"/>
      <c r="D454" s="28"/>
      <c r="E454" s="28"/>
      <c r="F454" s="28"/>
      <c r="G454" s="28"/>
      <c r="H454" s="28"/>
      <c r="I454" s="28"/>
      <c r="J454" s="28"/>
      <c r="K454" s="28"/>
      <c r="L454" s="28"/>
    </row>
    <row r="455" spans="2:12" ht="24.95" customHeight="1" x14ac:dyDescent="0.2">
      <c r="B455" s="27"/>
      <c r="C455" s="28"/>
      <c r="D455" s="28"/>
      <c r="E455" s="28"/>
      <c r="F455" s="28"/>
      <c r="G455" s="28"/>
      <c r="H455" s="28"/>
      <c r="I455" s="28"/>
      <c r="J455" s="28"/>
      <c r="K455" s="28"/>
      <c r="L455" s="28"/>
    </row>
    <row r="456" spans="2:12" ht="24.95" customHeight="1" x14ac:dyDescent="0.2">
      <c r="B456" s="27"/>
      <c r="C456" s="28"/>
      <c r="D456" s="28"/>
      <c r="E456" s="28"/>
      <c r="F456" s="28"/>
      <c r="G456" s="28"/>
      <c r="H456" s="28"/>
      <c r="I456" s="28"/>
      <c r="J456" s="28"/>
      <c r="K456" s="28"/>
      <c r="L456" s="28"/>
    </row>
    <row r="457" spans="2:12" ht="24.95" customHeight="1" x14ac:dyDescent="0.2">
      <c r="B457" s="27"/>
      <c r="C457" s="28"/>
      <c r="D457" s="28"/>
      <c r="E457" s="28"/>
      <c r="F457" s="28"/>
      <c r="G457" s="28"/>
      <c r="H457" s="28"/>
      <c r="I457" s="28"/>
      <c r="J457" s="28"/>
      <c r="K457" s="28"/>
      <c r="L457" s="28"/>
    </row>
    <row r="458" spans="2:12" ht="24.95" customHeight="1" x14ac:dyDescent="0.2">
      <c r="B458" s="27"/>
      <c r="C458" s="28"/>
      <c r="D458" s="28"/>
      <c r="E458" s="28"/>
      <c r="F458" s="28"/>
      <c r="G458" s="28"/>
      <c r="H458" s="28"/>
      <c r="I458" s="28"/>
      <c r="J458" s="28"/>
      <c r="K458" s="28"/>
      <c r="L458" s="28"/>
    </row>
    <row r="459" spans="2:12" ht="24.95" customHeight="1" x14ac:dyDescent="0.2">
      <c r="B459" s="27"/>
      <c r="C459" s="28"/>
      <c r="D459" s="28"/>
      <c r="E459" s="28"/>
      <c r="F459" s="28"/>
      <c r="G459" s="28"/>
      <c r="H459" s="28"/>
      <c r="I459" s="28"/>
      <c r="J459" s="28"/>
      <c r="K459" s="28"/>
      <c r="L459" s="28"/>
    </row>
    <row r="460" spans="2:12" ht="24.95" customHeight="1" x14ac:dyDescent="0.2">
      <c r="B460" s="27"/>
      <c r="C460" s="28"/>
      <c r="D460" s="28"/>
      <c r="E460" s="28"/>
      <c r="F460" s="28"/>
      <c r="G460" s="28"/>
      <c r="H460" s="28"/>
      <c r="I460" s="28"/>
      <c r="J460" s="28"/>
      <c r="K460" s="28"/>
      <c r="L460" s="28"/>
    </row>
    <row r="461" spans="2:12" ht="24.95" customHeight="1" x14ac:dyDescent="0.2">
      <c r="B461" s="27"/>
      <c r="C461" s="28"/>
      <c r="D461" s="28"/>
      <c r="E461" s="28"/>
      <c r="F461" s="28"/>
      <c r="G461" s="28"/>
      <c r="H461" s="28"/>
      <c r="I461" s="28"/>
      <c r="J461" s="28"/>
      <c r="K461" s="28"/>
      <c r="L461" s="28"/>
    </row>
    <row r="462" spans="2:12" ht="24.95" customHeight="1" x14ac:dyDescent="0.2">
      <c r="B462" s="27"/>
      <c r="C462" s="28"/>
      <c r="D462" s="28"/>
      <c r="E462" s="28"/>
      <c r="F462" s="28"/>
      <c r="G462" s="28"/>
      <c r="H462" s="28"/>
      <c r="I462" s="28"/>
      <c r="J462" s="28"/>
      <c r="K462" s="28"/>
      <c r="L462" s="28"/>
    </row>
    <row r="463" spans="2:12" ht="24.95" customHeight="1" x14ac:dyDescent="0.2">
      <c r="B463" s="27"/>
      <c r="C463" s="28"/>
      <c r="D463" s="28"/>
      <c r="E463" s="28"/>
      <c r="F463" s="28"/>
      <c r="G463" s="28"/>
      <c r="H463" s="28"/>
      <c r="I463" s="28"/>
      <c r="J463" s="28"/>
      <c r="K463" s="28"/>
      <c r="L463" s="28"/>
    </row>
    <row r="464" spans="2:12" ht="24.95" customHeight="1" x14ac:dyDescent="0.2">
      <c r="B464" s="27"/>
      <c r="C464" s="28"/>
      <c r="D464" s="28"/>
      <c r="E464" s="28"/>
      <c r="F464" s="28"/>
      <c r="G464" s="28"/>
      <c r="H464" s="28"/>
      <c r="I464" s="28"/>
      <c r="J464" s="28"/>
      <c r="K464" s="28"/>
      <c r="L464" s="28"/>
    </row>
    <row r="465" spans="2:13" ht="24.95" customHeight="1" x14ac:dyDescent="0.2">
      <c r="B465" s="27"/>
      <c r="C465" s="28"/>
      <c r="D465" s="28"/>
      <c r="E465" s="28"/>
      <c r="F465" s="28"/>
      <c r="G465" s="28"/>
      <c r="H465" s="28"/>
      <c r="I465" s="28"/>
      <c r="J465" s="28"/>
      <c r="K465" s="28"/>
      <c r="L465" s="28"/>
    </row>
    <row r="466" spans="2:13" ht="24.95" customHeight="1" x14ac:dyDescent="0.2">
      <c r="B466" s="27"/>
      <c r="C466" s="28"/>
      <c r="D466" s="28"/>
      <c r="E466" s="28"/>
      <c r="F466" s="28"/>
      <c r="G466" s="28"/>
      <c r="H466" s="28"/>
      <c r="I466" s="28"/>
      <c r="J466" s="28"/>
      <c r="K466" s="28"/>
      <c r="L466" s="28"/>
    </row>
    <row r="467" spans="2:13" ht="24.95" customHeight="1" x14ac:dyDescent="0.2">
      <c r="B467" s="27"/>
      <c r="C467" s="28"/>
      <c r="D467" s="28"/>
      <c r="E467" s="28"/>
      <c r="F467" s="28"/>
      <c r="G467" s="28"/>
      <c r="H467" s="28"/>
      <c r="I467" s="28"/>
      <c r="J467" s="28"/>
      <c r="K467" s="28"/>
      <c r="L467" s="28"/>
    </row>
    <row r="468" spans="2:13" ht="24.95" customHeight="1" x14ac:dyDescent="0.2">
      <c r="B468" s="27"/>
      <c r="C468" s="28"/>
      <c r="D468" s="28"/>
      <c r="E468" s="28"/>
      <c r="F468" s="28"/>
      <c r="G468" s="28"/>
      <c r="H468" s="28"/>
      <c r="I468" s="28"/>
      <c r="J468" s="28"/>
      <c r="K468" s="28"/>
      <c r="L468" s="28"/>
    </row>
    <row r="469" spans="2:13" ht="24.95" customHeight="1" x14ac:dyDescent="0.2">
      <c r="B469" s="27"/>
      <c r="C469" s="28"/>
      <c r="D469" s="28"/>
      <c r="E469" s="28"/>
      <c r="F469" s="28"/>
      <c r="G469" s="28"/>
      <c r="H469" s="28"/>
      <c r="I469" s="28"/>
      <c r="J469" s="28"/>
      <c r="K469" s="28"/>
      <c r="L469" s="28"/>
    </row>
    <row r="470" spans="2:13" ht="24.95" customHeight="1" x14ac:dyDescent="0.2">
      <c r="B470" s="27"/>
      <c r="C470" s="28"/>
      <c r="D470" s="28"/>
      <c r="E470" s="28"/>
      <c r="F470" s="28"/>
      <c r="G470" s="28"/>
      <c r="H470" s="28"/>
      <c r="I470" s="28"/>
      <c r="J470" s="28"/>
      <c r="K470" s="28"/>
      <c r="L470" s="28"/>
    </row>
    <row r="471" spans="2:13" ht="24.95" customHeight="1" x14ac:dyDescent="0.2">
      <c r="B471" s="27"/>
      <c r="C471" s="28"/>
      <c r="D471" s="28"/>
      <c r="E471" s="28"/>
      <c r="F471" s="28"/>
      <c r="G471" s="28"/>
      <c r="H471" s="28"/>
      <c r="I471" s="28"/>
      <c r="J471" s="28"/>
      <c r="K471" s="28"/>
      <c r="L471" s="28"/>
    </row>
    <row r="472" spans="2:13" ht="24.95" customHeight="1" x14ac:dyDescent="0.2">
      <c r="B472" s="27"/>
      <c r="C472" s="28"/>
      <c r="D472" s="28"/>
      <c r="E472" s="28"/>
      <c r="F472" s="28"/>
      <c r="G472" s="28"/>
      <c r="H472" s="28"/>
      <c r="I472" s="28"/>
      <c r="J472" s="28"/>
      <c r="K472" s="28"/>
      <c r="L472" s="28"/>
    </row>
    <row r="473" spans="2:13" ht="24.95" customHeight="1" x14ac:dyDescent="0.2">
      <c r="B473" s="27"/>
      <c r="C473" s="28"/>
      <c r="D473" s="28"/>
      <c r="E473" s="28"/>
      <c r="F473" s="28"/>
      <c r="G473" s="28"/>
      <c r="H473" s="28"/>
      <c r="I473" s="28"/>
      <c r="J473" s="28"/>
      <c r="K473" s="28"/>
      <c r="L473" s="28"/>
    </row>
    <row r="474" spans="2:13" ht="24.95" customHeight="1" x14ac:dyDescent="0.2">
      <c r="B474" s="27"/>
      <c r="C474" s="28"/>
      <c r="D474" s="28"/>
      <c r="E474" s="28"/>
      <c r="F474" s="28"/>
      <c r="G474" s="28"/>
      <c r="H474" s="28"/>
      <c r="I474" s="28"/>
      <c r="J474" s="28"/>
      <c r="K474" s="28"/>
      <c r="L474" s="28"/>
    </row>
    <row r="475" spans="2:13" ht="24.95" customHeight="1" x14ac:dyDescent="0.2">
      <c r="B475" s="27"/>
      <c r="C475" s="28"/>
      <c r="D475" s="28"/>
      <c r="E475" s="28"/>
      <c r="F475" s="28"/>
      <c r="G475" s="28"/>
      <c r="H475" s="28"/>
      <c r="I475" s="28"/>
      <c r="J475" s="28"/>
      <c r="K475" s="28"/>
      <c r="L475" s="28"/>
    </row>
    <row r="476" spans="2:13" ht="24.95" customHeight="1" x14ac:dyDescent="0.2">
      <c r="B476" s="27"/>
      <c r="C476" s="28"/>
      <c r="D476" s="28"/>
      <c r="E476" s="28"/>
      <c r="F476" s="28"/>
      <c r="G476" s="28"/>
      <c r="H476" s="28"/>
      <c r="I476" s="28"/>
      <c r="J476" s="28"/>
      <c r="K476" s="28"/>
      <c r="L476" s="28"/>
    </row>
    <row r="477" spans="2:13" ht="24.95" customHeight="1" x14ac:dyDescent="0.2">
      <c r="B477" s="27"/>
      <c r="C477" s="28"/>
      <c r="D477" s="28"/>
      <c r="E477" s="28"/>
      <c r="F477" s="28"/>
      <c r="G477" s="28"/>
      <c r="H477" s="28"/>
      <c r="I477" s="28"/>
      <c r="J477" s="28"/>
      <c r="K477" s="28"/>
      <c r="M477" s="22">
        <v>4</v>
      </c>
    </row>
    <row r="478" spans="2:13" ht="24.95" customHeight="1" x14ac:dyDescent="0.2">
      <c r="B478" s="237" t="s">
        <v>15</v>
      </c>
      <c r="C478" s="237"/>
      <c r="D478" s="237"/>
      <c r="E478" s="237"/>
      <c r="F478" s="237"/>
      <c r="G478" s="237"/>
      <c r="H478" s="237"/>
      <c r="I478" s="237"/>
      <c r="J478" s="237"/>
    </row>
    <row r="479" spans="2:13" ht="24.95" customHeight="1" x14ac:dyDescent="0.2">
      <c r="B479" s="71" t="s">
        <v>35</v>
      </c>
      <c r="C479" s="256" t="s">
        <v>40</v>
      </c>
      <c r="D479" s="256"/>
      <c r="E479" s="256" t="s">
        <v>41</v>
      </c>
      <c r="F479" s="256"/>
      <c r="G479" s="256" t="s">
        <v>42</v>
      </c>
      <c r="H479" s="256"/>
      <c r="I479" s="289" t="s">
        <v>89</v>
      </c>
      <c r="J479" s="289"/>
      <c r="L479" s="29"/>
    </row>
    <row r="480" spans="2:13" ht="24.95" customHeight="1" x14ac:dyDescent="0.2">
      <c r="B480" s="211" t="s">
        <v>156</v>
      </c>
      <c r="C480" s="231">
        <v>1150895</v>
      </c>
      <c r="D480" s="231"/>
      <c r="E480" s="231">
        <v>242556</v>
      </c>
      <c r="F480" s="231"/>
      <c r="G480" s="226">
        <v>1393451</v>
      </c>
      <c r="H480" s="226"/>
      <c r="I480" s="233">
        <v>0.17486671032029</v>
      </c>
      <c r="J480" s="233"/>
    </row>
    <row r="481" spans="2:12" ht="24.95" customHeight="1" x14ac:dyDescent="0.2">
      <c r="B481" s="211" t="s">
        <v>160</v>
      </c>
      <c r="C481" s="230">
        <v>1089022</v>
      </c>
      <c r="D481" s="230"/>
      <c r="E481" s="230">
        <v>254849</v>
      </c>
      <c r="F481" s="230"/>
      <c r="G481" s="262">
        <v>1343871</v>
      </c>
      <c r="H481" s="262"/>
      <c r="I481" s="227">
        <v>0.17638056091818999</v>
      </c>
      <c r="J481" s="227"/>
    </row>
    <row r="482" spans="2:12" ht="24.95" customHeight="1" x14ac:dyDescent="0.2">
      <c r="B482" s="75" t="s">
        <v>43</v>
      </c>
      <c r="C482" s="257">
        <f>(C481-C480)/C480</f>
        <v>-5.3760768792982853E-2</v>
      </c>
      <c r="D482" s="257"/>
      <c r="E482" s="257">
        <f>(E481-E480)/E480</f>
        <v>5.0681079833110702E-2</v>
      </c>
      <c r="F482" s="257"/>
      <c r="G482" s="258">
        <f>(G481-G480)/G480</f>
        <v>-3.5580727273510158E-2</v>
      </c>
      <c r="H482" s="258"/>
      <c r="I482" s="258">
        <f>(I481-I480)/I480</f>
        <v>8.6571686236173034E-3</v>
      </c>
      <c r="J482" s="258"/>
    </row>
    <row r="483" spans="2:12" ht="24.95" customHeight="1" x14ac:dyDescent="0.2">
      <c r="B483" s="27"/>
      <c r="C483" s="28"/>
      <c r="D483" s="28"/>
      <c r="E483" s="28"/>
      <c r="F483" s="28"/>
      <c r="G483" s="30"/>
      <c r="H483" s="30"/>
      <c r="I483" s="30"/>
      <c r="J483" s="30"/>
    </row>
    <row r="484" spans="2:12" ht="24.95" customHeight="1" x14ac:dyDescent="0.2"/>
    <row r="485" spans="2:12" ht="24.95" customHeight="1" x14ac:dyDescent="0.2"/>
    <row r="486" spans="2:12" ht="24.95" customHeight="1" x14ac:dyDescent="0.2"/>
    <row r="487" spans="2:12" ht="24.95" customHeight="1" x14ac:dyDescent="0.2">
      <c r="L487" s="31"/>
    </row>
    <row r="488" spans="2:12" ht="24.95" customHeight="1" x14ac:dyDescent="0.2"/>
    <row r="489" spans="2:12" ht="24.95" customHeight="1" x14ac:dyDescent="0.2"/>
    <row r="490" spans="2:12" ht="24.95" customHeight="1" x14ac:dyDescent="0.2">
      <c r="L490" s="18"/>
    </row>
    <row r="491" spans="2:12" ht="24.95" customHeight="1" x14ac:dyDescent="0.2"/>
    <row r="492" spans="2:12" ht="24.95" customHeight="1" x14ac:dyDescent="0.2"/>
    <row r="493" spans="2:12" ht="24.95" customHeight="1" x14ac:dyDescent="0.2"/>
    <row r="494" spans="2:12" ht="24.95" customHeight="1" x14ac:dyDescent="0.2"/>
    <row r="495" spans="2:12" ht="24.95" customHeight="1" x14ac:dyDescent="0.2"/>
    <row r="496" spans="2:12" ht="24.95" customHeight="1" x14ac:dyDescent="0.2"/>
    <row r="497" spans="2:12" ht="24.95" customHeight="1" x14ac:dyDescent="0.2"/>
    <row r="498" spans="2:12" ht="24.95" customHeight="1" x14ac:dyDescent="0.2"/>
    <row r="499" spans="2:12" ht="24.95" customHeight="1" x14ac:dyDescent="0.2"/>
    <row r="500" spans="2:12" ht="24.95" customHeight="1" x14ac:dyDescent="0.2"/>
    <row r="501" spans="2:12" ht="24.95" customHeight="1" x14ac:dyDescent="0.2"/>
    <row r="502" spans="2:12" ht="24.95" customHeight="1" x14ac:dyDescent="0.2"/>
    <row r="503" spans="2:12" ht="24.95" customHeight="1" x14ac:dyDescent="0.2"/>
    <row r="504" spans="2:12" ht="24.95" customHeight="1" x14ac:dyDescent="0.2">
      <c r="B504" s="237" t="s">
        <v>38</v>
      </c>
      <c r="C504" s="237"/>
      <c r="D504" s="237"/>
      <c r="E504" s="237"/>
      <c r="F504" s="237"/>
      <c r="G504" s="237"/>
      <c r="H504" s="237"/>
      <c r="I504" s="237"/>
      <c r="J504" s="237"/>
      <c r="K504" s="237"/>
      <c r="L504" s="237"/>
    </row>
    <row r="505" spans="2:12" ht="24.95" customHeight="1" x14ac:dyDescent="0.2">
      <c r="B505" s="71" t="s">
        <v>35</v>
      </c>
      <c r="C505" s="77" t="s">
        <v>113</v>
      </c>
      <c r="D505" s="77" t="s">
        <v>5</v>
      </c>
      <c r="E505" s="77" t="s">
        <v>6</v>
      </c>
      <c r="F505" s="77" t="s">
        <v>7</v>
      </c>
      <c r="G505" s="77" t="s">
        <v>8</v>
      </c>
      <c r="H505" s="77" t="s">
        <v>9</v>
      </c>
      <c r="I505" s="77" t="s">
        <v>10</v>
      </c>
      <c r="J505" s="77" t="s">
        <v>11</v>
      </c>
      <c r="K505" s="77" t="s">
        <v>12</v>
      </c>
      <c r="L505" s="77" t="s">
        <v>14</v>
      </c>
    </row>
    <row r="506" spans="2:12" ht="24.95" customHeight="1" x14ac:dyDescent="0.2">
      <c r="B506" s="211" t="s">
        <v>156</v>
      </c>
      <c r="C506" s="215">
        <v>151422</v>
      </c>
      <c r="D506" s="215">
        <v>210102</v>
      </c>
      <c r="E506" s="215">
        <v>196958</v>
      </c>
      <c r="F506" s="215">
        <v>56009</v>
      </c>
      <c r="G506" s="215">
        <v>250696</v>
      </c>
      <c r="H506" s="215">
        <v>181391</v>
      </c>
      <c r="I506" s="215">
        <v>72355</v>
      </c>
      <c r="J506" s="215">
        <v>219193</v>
      </c>
      <c r="K506" s="215">
        <v>55325</v>
      </c>
      <c r="L506" s="213">
        <v>1393451</v>
      </c>
    </row>
    <row r="507" spans="2:12" ht="24.95" customHeight="1" x14ac:dyDescent="0.2">
      <c r="B507" s="211" t="s">
        <v>160</v>
      </c>
      <c r="C507" s="214">
        <v>136023</v>
      </c>
      <c r="D507" s="214">
        <v>212466</v>
      </c>
      <c r="E507" s="214">
        <v>199337</v>
      </c>
      <c r="F507" s="214">
        <v>59373</v>
      </c>
      <c r="G507" s="214">
        <v>245838</v>
      </c>
      <c r="H507" s="214">
        <v>168802</v>
      </c>
      <c r="I507" s="214">
        <v>67223</v>
      </c>
      <c r="J507" s="214">
        <v>204948</v>
      </c>
      <c r="K507" s="214">
        <v>49861</v>
      </c>
      <c r="L507" s="216">
        <v>1343871</v>
      </c>
    </row>
    <row r="508" spans="2:12" ht="24.95" customHeight="1" x14ac:dyDescent="0.2">
      <c r="B508" s="75" t="s">
        <v>43</v>
      </c>
      <c r="C508" s="171">
        <f t="shared" ref="C508:L508" si="3">(C507-C506)/C506</f>
        <v>-0.10169592265324721</v>
      </c>
      <c r="D508" s="171">
        <f t="shared" si="3"/>
        <v>1.1251677756518263E-2</v>
      </c>
      <c r="E508" s="171">
        <f t="shared" si="3"/>
        <v>1.2078717289980605E-2</v>
      </c>
      <c r="F508" s="171">
        <f t="shared" si="3"/>
        <v>6.0061775786034388E-2</v>
      </c>
      <c r="G508" s="171">
        <f t="shared" si="3"/>
        <v>-1.9378051504611162E-2</v>
      </c>
      <c r="H508" s="171">
        <f t="shared" si="3"/>
        <v>-6.9402561317816205E-2</v>
      </c>
      <c r="I508" s="171">
        <f t="shared" si="3"/>
        <v>-7.0928063022596924E-2</v>
      </c>
      <c r="J508" s="171">
        <f t="shared" si="3"/>
        <v>-6.4988389227758181E-2</v>
      </c>
      <c r="K508" s="171">
        <f t="shared" si="3"/>
        <v>-9.876186172616358E-2</v>
      </c>
      <c r="L508" s="171">
        <f t="shared" si="3"/>
        <v>-3.5580727273510158E-2</v>
      </c>
    </row>
    <row r="509" spans="2:12" ht="24.95" customHeight="1" x14ac:dyDescent="0.2">
      <c r="B509" s="27"/>
      <c r="C509" s="28"/>
      <c r="D509" s="28"/>
      <c r="E509" s="28"/>
      <c r="F509" s="28"/>
      <c r="G509" s="28"/>
      <c r="H509" s="28"/>
      <c r="I509" s="28"/>
      <c r="J509" s="28"/>
      <c r="K509" s="28"/>
      <c r="L509" s="28"/>
    </row>
    <row r="510" spans="2:12" ht="24.95" customHeight="1" x14ac:dyDescent="0.2">
      <c r="B510" s="27"/>
      <c r="C510" s="28"/>
      <c r="D510" s="28"/>
      <c r="E510" s="28"/>
      <c r="F510" s="28"/>
      <c r="G510" s="28"/>
      <c r="H510" s="28"/>
      <c r="I510" s="28"/>
      <c r="J510" s="28"/>
      <c r="K510" s="28"/>
      <c r="L510" s="28"/>
    </row>
    <row r="511" spans="2:12" ht="24.95" customHeight="1" x14ac:dyDescent="0.2">
      <c r="B511" s="236"/>
      <c r="C511" s="236"/>
      <c r="D511" s="236"/>
      <c r="E511" s="236"/>
      <c r="F511" s="236"/>
      <c r="G511" s="236"/>
      <c r="H511" s="236"/>
      <c r="I511" s="236"/>
      <c r="J511" s="236"/>
      <c r="K511" s="236"/>
      <c r="L511" s="236"/>
    </row>
    <row r="512" spans="2:12" ht="24.95" customHeight="1" x14ac:dyDescent="0.2">
      <c r="B512" s="32"/>
      <c r="C512" s="32"/>
      <c r="D512" s="32"/>
      <c r="E512" s="32"/>
      <c r="F512" s="32"/>
      <c r="G512" s="32"/>
      <c r="H512" s="32"/>
      <c r="I512" s="32"/>
      <c r="J512" s="32"/>
      <c r="K512" s="32"/>
      <c r="L512" s="32"/>
    </row>
    <row r="513" spans="2:12" ht="24.95" customHeight="1" x14ac:dyDescent="0.2">
      <c r="B513" s="27"/>
      <c r="C513" s="28"/>
      <c r="D513" s="28"/>
      <c r="E513" s="28"/>
      <c r="F513" s="28"/>
      <c r="G513" s="28"/>
      <c r="H513" s="28"/>
      <c r="I513" s="28"/>
      <c r="J513" s="28"/>
      <c r="K513" s="28"/>
      <c r="L513" s="28"/>
    </row>
    <row r="514" spans="2:12" ht="24.95" customHeight="1" x14ac:dyDescent="0.2">
      <c r="B514" s="27"/>
      <c r="C514" s="28"/>
      <c r="D514" s="28"/>
      <c r="E514" s="28"/>
      <c r="F514" s="28"/>
      <c r="G514" s="28"/>
      <c r="H514" s="28"/>
      <c r="I514" s="28"/>
      <c r="J514" s="28"/>
      <c r="K514" s="28"/>
      <c r="L514" s="28"/>
    </row>
    <row r="515" spans="2:12" ht="24.95" customHeight="1" x14ac:dyDescent="0.2">
      <c r="B515" s="27"/>
      <c r="C515" s="28"/>
      <c r="D515" s="28"/>
      <c r="E515" s="28"/>
      <c r="F515" s="28"/>
      <c r="G515" s="28"/>
      <c r="H515" s="28"/>
      <c r="I515" s="28"/>
      <c r="J515" s="28"/>
      <c r="K515" s="28"/>
      <c r="L515" s="28"/>
    </row>
    <row r="516" spans="2:12" ht="24.95" customHeight="1" x14ac:dyDescent="0.2">
      <c r="B516" s="27"/>
      <c r="C516" s="28"/>
      <c r="D516" s="28"/>
      <c r="E516" s="28"/>
      <c r="F516" s="28"/>
      <c r="G516" s="28"/>
      <c r="H516" s="28"/>
      <c r="I516" s="28"/>
      <c r="J516" s="28"/>
      <c r="K516" s="28"/>
      <c r="L516" s="28"/>
    </row>
    <row r="517" spans="2:12" ht="24.95" customHeight="1" x14ac:dyDescent="0.2">
      <c r="B517" s="27"/>
      <c r="C517" s="28"/>
      <c r="D517" s="28"/>
      <c r="E517" s="28"/>
      <c r="F517" s="28"/>
      <c r="G517" s="28"/>
      <c r="H517" s="28"/>
      <c r="I517" s="28"/>
      <c r="J517" s="28"/>
      <c r="K517" s="28"/>
      <c r="L517" s="28"/>
    </row>
    <row r="518" spans="2:12" ht="24.95" customHeight="1" x14ac:dyDescent="0.2">
      <c r="B518" s="27"/>
      <c r="C518" s="28"/>
      <c r="D518" s="28"/>
      <c r="E518" s="28"/>
      <c r="F518" s="28"/>
      <c r="G518" s="28"/>
      <c r="H518" s="28"/>
      <c r="I518" s="28"/>
      <c r="J518" s="28"/>
      <c r="K518" s="28"/>
      <c r="L518" s="28"/>
    </row>
    <row r="519" spans="2:12" ht="24.95" customHeight="1" x14ac:dyDescent="0.2">
      <c r="B519" s="27"/>
      <c r="C519" s="28"/>
      <c r="D519" s="28"/>
      <c r="E519" s="28"/>
      <c r="F519" s="28"/>
      <c r="G519" s="28"/>
      <c r="H519" s="28"/>
      <c r="I519" s="28"/>
      <c r="J519" s="28"/>
      <c r="K519" s="28"/>
      <c r="L519" s="28"/>
    </row>
    <row r="520" spans="2:12" ht="24.95" customHeight="1" x14ac:dyDescent="0.2">
      <c r="B520" s="27"/>
      <c r="C520" s="28"/>
      <c r="D520" s="28"/>
      <c r="E520" s="28"/>
      <c r="F520" s="28"/>
      <c r="G520" s="28"/>
      <c r="H520" s="28"/>
      <c r="I520" s="28"/>
      <c r="J520" s="28"/>
      <c r="K520" s="28"/>
      <c r="L520" s="28"/>
    </row>
    <row r="521" spans="2:12" ht="24.95" customHeight="1" x14ac:dyDescent="0.2">
      <c r="B521" s="27"/>
      <c r="C521" s="28"/>
      <c r="D521" s="28"/>
      <c r="E521" s="28"/>
      <c r="F521" s="28"/>
      <c r="G521" s="28"/>
      <c r="H521" s="28"/>
      <c r="I521" s="28"/>
      <c r="J521" s="28"/>
      <c r="K521" s="28"/>
      <c r="L521" s="28"/>
    </row>
    <row r="522" spans="2:12" ht="24.95" customHeight="1" x14ac:dyDescent="0.2">
      <c r="B522" s="27"/>
      <c r="C522" s="28"/>
      <c r="D522" s="28"/>
      <c r="E522" s="28"/>
      <c r="F522" s="28"/>
      <c r="G522" s="28"/>
      <c r="H522" s="28"/>
      <c r="I522" s="28"/>
      <c r="J522" s="28"/>
      <c r="K522" s="28"/>
      <c r="L522" s="28"/>
    </row>
    <row r="523" spans="2:12" ht="24.95" customHeight="1" x14ac:dyDescent="0.2">
      <c r="B523" s="27"/>
      <c r="C523" s="28"/>
      <c r="D523" s="28"/>
      <c r="E523" s="28"/>
      <c r="F523" s="28"/>
      <c r="G523" s="28"/>
      <c r="H523" s="28"/>
      <c r="I523" s="28"/>
      <c r="J523" s="28"/>
      <c r="K523" s="28"/>
      <c r="L523" s="28"/>
    </row>
    <row r="524" spans="2:12" ht="24.95" customHeight="1" x14ac:dyDescent="0.2">
      <c r="B524" s="27"/>
      <c r="C524" s="28"/>
      <c r="D524" s="28"/>
      <c r="E524" s="28"/>
      <c r="F524" s="28"/>
      <c r="G524" s="28"/>
      <c r="H524" s="28"/>
      <c r="I524" s="28"/>
      <c r="J524" s="28"/>
      <c r="K524" s="28"/>
      <c r="L524" s="28"/>
    </row>
    <row r="525" spans="2:12" ht="24.95" customHeight="1" x14ac:dyDescent="0.2">
      <c r="B525" s="27"/>
      <c r="C525" s="28"/>
      <c r="D525" s="28"/>
      <c r="E525" s="28"/>
      <c r="F525" s="28"/>
      <c r="G525" s="28"/>
      <c r="H525" s="28"/>
      <c r="I525" s="28"/>
      <c r="J525" s="28"/>
      <c r="K525" s="28"/>
      <c r="L525" s="28"/>
    </row>
    <row r="526" spans="2:12" ht="24.95" customHeight="1" x14ac:dyDescent="0.2">
      <c r="B526" s="27"/>
      <c r="C526" s="28"/>
      <c r="D526" s="28"/>
      <c r="E526" s="28"/>
      <c r="F526" s="28"/>
      <c r="G526" s="28"/>
      <c r="H526" s="28"/>
      <c r="I526" s="28"/>
      <c r="J526" s="28"/>
      <c r="K526" s="28"/>
      <c r="L526" s="28"/>
    </row>
    <row r="527" spans="2:12" ht="24.95" customHeight="1" x14ac:dyDescent="0.2">
      <c r="B527" s="27"/>
      <c r="C527" s="28"/>
      <c r="D527" s="28"/>
      <c r="E527" s="28"/>
      <c r="F527" s="28"/>
      <c r="G527" s="28"/>
      <c r="H527" s="28"/>
      <c r="I527" s="28"/>
      <c r="J527" s="28"/>
      <c r="K527" s="28"/>
      <c r="L527" s="28"/>
    </row>
    <row r="528" spans="2:12" ht="24.95" customHeight="1" x14ac:dyDescent="0.2">
      <c r="B528" s="27"/>
      <c r="C528" s="28"/>
      <c r="D528" s="28"/>
      <c r="E528" s="28"/>
      <c r="F528" s="28"/>
      <c r="G528" s="28"/>
      <c r="H528" s="28"/>
      <c r="I528" s="28"/>
      <c r="J528" s="28"/>
      <c r="K528" s="28"/>
      <c r="L528" s="28"/>
    </row>
    <row r="529" spans="2:15" ht="24.95" customHeight="1" x14ac:dyDescent="0.2">
      <c r="B529" s="27"/>
      <c r="C529" s="28"/>
      <c r="D529" s="28"/>
      <c r="E529" s="28"/>
      <c r="F529" s="28"/>
      <c r="G529" s="28"/>
      <c r="H529" s="28"/>
      <c r="I529" s="28"/>
      <c r="J529" s="28"/>
      <c r="K529" s="28"/>
      <c r="L529" s="28"/>
    </row>
    <row r="530" spans="2:15" ht="24.95" customHeight="1" x14ac:dyDescent="0.2">
      <c r="B530" s="27"/>
      <c r="C530" s="28"/>
      <c r="D530" s="28"/>
      <c r="E530" s="28"/>
      <c r="F530" s="28"/>
      <c r="G530" s="28"/>
      <c r="H530" s="28"/>
      <c r="I530" s="28"/>
      <c r="J530" s="28"/>
      <c r="K530" s="28"/>
      <c r="L530" s="28"/>
    </row>
    <row r="531" spans="2:15" ht="24.95" customHeight="1" x14ac:dyDescent="0.2">
      <c r="B531" s="27"/>
      <c r="C531" s="28"/>
      <c r="D531" s="28"/>
      <c r="E531" s="28"/>
      <c r="F531" s="28"/>
      <c r="G531" s="28"/>
      <c r="H531" s="28"/>
      <c r="I531" s="28"/>
      <c r="J531" s="28"/>
      <c r="K531" s="28"/>
      <c r="L531" s="28"/>
    </row>
    <row r="532" spans="2:15" ht="24.95" customHeight="1" x14ac:dyDescent="0.2">
      <c r="B532" s="27"/>
      <c r="C532" s="28"/>
      <c r="D532" s="28"/>
      <c r="E532" s="28"/>
      <c r="F532" s="28"/>
      <c r="G532" s="28"/>
      <c r="H532" s="28"/>
      <c r="I532" s="28"/>
      <c r="J532" s="28"/>
      <c r="K532" s="28"/>
      <c r="L532" s="28"/>
    </row>
    <row r="533" spans="2:15" ht="24.95" customHeight="1" x14ac:dyDescent="0.2">
      <c r="B533" s="27"/>
      <c r="C533" s="28"/>
      <c r="D533" s="28"/>
      <c r="E533" s="28"/>
      <c r="F533" s="28"/>
      <c r="G533" s="28"/>
      <c r="H533" s="28"/>
      <c r="I533" s="28"/>
      <c r="J533" s="28"/>
      <c r="K533" s="28"/>
      <c r="L533" s="28"/>
    </row>
    <row r="534" spans="2:15" ht="24.95" customHeight="1" x14ac:dyDescent="0.2">
      <c r="B534" s="27"/>
      <c r="C534" s="28"/>
      <c r="D534" s="28"/>
      <c r="E534" s="28"/>
      <c r="F534" s="28"/>
      <c r="G534" s="28"/>
      <c r="H534" s="28"/>
      <c r="I534" s="28"/>
      <c r="J534" s="28"/>
      <c r="K534" s="28"/>
      <c r="L534" s="28"/>
    </row>
    <row r="535" spans="2:15" ht="24.95" customHeight="1" x14ac:dyDescent="0.2">
      <c r="B535" s="27"/>
      <c r="C535" s="28"/>
      <c r="D535" s="28"/>
      <c r="E535" s="28"/>
      <c r="F535" s="28"/>
      <c r="G535" s="28"/>
      <c r="H535" s="28"/>
      <c r="I535" s="28"/>
      <c r="J535" s="28"/>
      <c r="K535" s="28"/>
      <c r="L535" s="28"/>
    </row>
    <row r="536" spans="2:15" ht="24.95" customHeight="1" x14ac:dyDescent="0.2">
      <c r="B536" s="27"/>
      <c r="C536" s="28"/>
      <c r="D536" s="28"/>
      <c r="E536" s="28"/>
      <c r="F536" s="28"/>
      <c r="G536" s="28"/>
      <c r="H536" s="28"/>
      <c r="I536" s="28"/>
      <c r="J536" s="28"/>
      <c r="K536" s="28"/>
      <c r="L536" s="28"/>
    </row>
    <row r="537" spans="2:15" ht="24.95" customHeight="1" x14ac:dyDescent="0.2">
      <c r="B537" s="27"/>
      <c r="C537" s="28"/>
      <c r="D537" s="28"/>
      <c r="E537" s="28"/>
      <c r="F537" s="28"/>
      <c r="G537" s="28"/>
      <c r="H537" s="28"/>
      <c r="I537" s="129"/>
      <c r="J537" s="28"/>
      <c r="K537" s="28"/>
      <c r="L537" s="28"/>
    </row>
    <row r="538" spans="2:15" ht="24.95" customHeight="1" x14ac:dyDescent="0.2"/>
    <row r="539" spans="2:15" ht="24.95" customHeight="1" x14ac:dyDescent="0.2">
      <c r="B539" s="10"/>
      <c r="C539" s="10"/>
      <c r="D539" s="10"/>
      <c r="E539" s="10"/>
      <c r="F539" s="10"/>
      <c r="G539" s="10"/>
      <c r="H539" s="10"/>
      <c r="I539" s="10"/>
      <c r="J539" s="10"/>
      <c r="K539" s="10"/>
      <c r="M539" s="22">
        <v>5</v>
      </c>
      <c r="N539" s="10"/>
    </row>
    <row r="540" spans="2:15" ht="25.5" customHeight="1" x14ac:dyDescent="0.2">
      <c r="B540" s="240" t="s">
        <v>82</v>
      </c>
      <c r="C540" s="240"/>
      <c r="D540" s="240"/>
      <c r="E540" s="240"/>
      <c r="F540" s="240"/>
      <c r="G540" s="240"/>
      <c r="H540" s="240"/>
      <c r="I540" s="240"/>
      <c r="J540" s="240"/>
      <c r="K540" s="240"/>
      <c r="L540" s="240"/>
      <c r="M540" s="240"/>
    </row>
    <row r="541" spans="2:15" ht="15" customHeight="1" x14ac:dyDescent="0.2">
      <c r="B541" s="33"/>
      <c r="C541" s="33"/>
      <c r="D541" s="33"/>
      <c r="E541" s="33"/>
      <c r="F541" s="33"/>
      <c r="G541" s="33"/>
      <c r="H541" s="33"/>
      <c r="I541" s="33"/>
      <c r="J541" s="33"/>
      <c r="K541" s="33"/>
      <c r="L541" s="33"/>
      <c r="M541" s="33"/>
      <c r="N541" s="33"/>
      <c r="O541" s="18"/>
    </row>
    <row r="542" spans="2:15" ht="25.5" customHeight="1" x14ac:dyDescent="0.2">
      <c r="B542" s="240" t="s">
        <v>83</v>
      </c>
      <c r="C542" s="240"/>
      <c r="D542" s="240"/>
      <c r="E542" s="240"/>
      <c r="F542" s="240"/>
      <c r="G542" s="240"/>
      <c r="H542" s="240"/>
      <c r="I542" s="240"/>
      <c r="J542" s="240"/>
      <c r="K542" s="240"/>
      <c r="L542" s="240"/>
    </row>
    <row r="543" spans="2:15" ht="15" customHeight="1" x14ac:dyDescent="0.2">
      <c r="B543" s="255"/>
      <c r="C543" s="255"/>
      <c r="D543" s="255"/>
      <c r="E543" s="255"/>
      <c r="F543" s="255"/>
      <c r="G543" s="255"/>
    </row>
    <row r="544" spans="2:15" ht="24.95" customHeight="1" x14ac:dyDescent="0.2">
      <c r="B544" s="234" t="s">
        <v>16</v>
      </c>
      <c r="C544" s="234"/>
      <c r="D544" s="234"/>
      <c r="E544" s="234"/>
      <c r="F544" s="234"/>
      <c r="G544" s="234"/>
      <c r="H544" s="234"/>
      <c r="I544" s="234"/>
      <c r="J544" s="234"/>
    </row>
    <row r="545" spans="2:13" ht="24.95" customHeight="1" x14ac:dyDescent="0.2">
      <c r="B545" s="238" t="s">
        <v>36</v>
      </c>
      <c r="C545" s="225" t="s">
        <v>47</v>
      </c>
      <c r="D545" s="225"/>
      <c r="E545" s="225"/>
      <c r="F545" s="225" t="s">
        <v>48</v>
      </c>
      <c r="G545" s="225"/>
      <c r="H545" s="225"/>
      <c r="I545" s="93" t="s">
        <v>52</v>
      </c>
      <c r="J545" s="95" t="s">
        <v>53</v>
      </c>
      <c r="M545" s="2"/>
    </row>
    <row r="546" spans="2:13" ht="24.95" customHeight="1" x14ac:dyDescent="0.2">
      <c r="B546" s="239"/>
      <c r="C546" s="91" t="s">
        <v>66</v>
      </c>
      <c r="D546" s="91" t="s">
        <v>67</v>
      </c>
      <c r="E546" s="130" t="s">
        <v>72</v>
      </c>
      <c r="F546" s="91" t="s">
        <v>69</v>
      </c>
      <c r="G546" s="91" t="s">
        <v>70</v>
      </c>
      <c r="H546" s="92" t="s">
        <v>71</v>
      </c>
      <c r="I546" s="94" t="s">
        <v>85</v>
      </c>
      <c r="J546" s="96" t="s">
        <v>86</v>
      </c>
      <c r="M546" s="2"/>
    </row>
    <row r="547" spans="2:13" ht="24.95" customHeight="1" x14ac:dyDescent="0.2">
      <c r="B547" s="175" t="s">
        <v>113</v>
      </c>
      <c r="C547" s="202">
        <v>26693</v>
      </c>
      <c r="D547" s="202">
        <v>3229</v>
      </c>
      <c r="E547" s="209">
        <v>29922</v>
      </c>
      <c r="F547" s="202">
        <v>38868</v>
      </c>
      <c r="G547" s="202">
        <v>4853</v>
      </c>
      <c r="H547" s="203">
        <v>43721</v>
      </c>
      <c r="I547" s="205">
        <v>0.35417102420000002</v>
      </c>
      <c r="J547" s="207">
        <v>1.4611656974800999</v>
      </c>
      <c r="K547" s="35"/>
      <c r="M547" s="2"/>
    </row>
    <row r="548" spans="2:13" ht="24.95" customHeight="1" x14ac:dyDescent="0.2">
      <c r="B548" s="175" t="s">
        <v>5</v>
      </c>
      <c r="C548" s="202">
        <v>40530</v>
      </c>
      <c r="D548" s="202">
        <v>15468</v>
      </c>
      <c r="E548" s="209">
        <v>55998</v>
      </c>
      <c r="F548" s="202">
        <v>61334</v>
      </c>
      <c r="G548" s="202">
        <v>23554</v>
      </c>
      <c r="H548" s="203">
        <v>84888</v>
      </c>
      <c r="I548" s="205">
        <v>0.36648247880000001</v>
      </c>
      <c r="J548" s="207">
        <v>1.5159112825458001</v>
      </c>
      <c r="K548" s="35"/>
      <c r="M548" s="2"/>
    </row>
    <row r="549" spans="2:13" ht="24.95" customHeight="1" x14ac:dyDescent="0.2">
      <c r="B549" s="175" t="s">
        <v>22</v>
      </c>
      <c r="C549" s="202">
        <v>38338</v>
      </c>
      <c r="D549" s="202">
        <v>6022</v>
      </c>
      <c r="E549" s="209">
        <v>44360</v>
      </c>
      <c r="F549" s="202">
        <v>61839</v>
      </c>
      <c r="G549" s="202">
        <v>11136</v>
      </c>
      <c r="H549" s="203">
        <v>72975</v>
      </c>
      <c r="I549" s="205">
        <v>0.3226536049</v>
      </c>
      <c r="J549" s="207">
        <v>1.6450631199279</v>
      </c>
      <c r="K549" s="35"/>
      <c r="M549" s="2"/>
    </row>
    <row r="550" spans="2:13" ht="24.95" customHeight="1" x14ac:dyDescent="0.2">
      <c r="B550" s="175" t="s">
        <v>7</v>
      </c>
      <c r="C550" s="202">
        <v>10680</v>
      </c>
      <c r="D550" s="202">
        <v>1893</v>
      </c>
      <c r="E550" s="209">
        <v>12573</v>
      </c>
      <c r="F550" s="202">
        <v>21847</v>
      </c>
      <c r="G550" s="202">
        <v>3436</v>
      </c>
      <c r="H550" s="203">
        <v>25283</v>
      </c>
      <c r="I550" s="205">
        <v>0.30562968709999999</v>
      </c>
      <c r="J550" s="207">
        <v>2.0108963652270999</v>
      </c>
      <c r="K550" s="35"/>
      <c r="L550" s="128"/>
      <c r="M550" s="2"/>
    </row>
    <row r="551" spans="2:13" ht="24.95" customHeight="1" x14ac:dyDescent="0.2">
      <c r="B551" s="175" t="s">
        <v>8</v>
      </c>
      <c r="C551" s="202">
        <v>44179</v>
      </c>
      <c r="D551" s="202">
        <v>20915</v>
      </c>
      <c r="E551" s="209">
        <v>65094</v>
      </c>
      <c r="F551" s="202">
        <v>60756</v>
      </c>
      <c r="G551" s="202">
        <v>28973</v>
      </c>
      <c r="H551" s="203">
        <v>89729</v>
      </c>
      <c r="I551" s="205">
        <v>0.38025325789999997</v>
      </c>
      <c r="J551" s="207">
        <v>1.3784526991735</v>
      </c>
      <c r="K551" s="35"/>
      <c r="M551" s="2"/>
    </row>
    <row r="552" spans="2:13" ht="24.95" customHeight="1" x14ac:dyDescent="0.2">
      <c r="B552" s="175" t="s">
        <v>9</v>
      </c>
      <c r="C552" s="202">
        <v>35450</v>
      </c>
      <c r="D552" s="202">
        <v>6922</v>
      </c>
      <c r="E552" s="209">
        <v>42372</v>
      </c>
      <c r="F552" s="202">
        <v>42201</v>
      </c>
      <c r="G552" s="202">
        <v>8249</v>
      </c>
      <c r="H552" s="203">
        <v>50450</v>
      </c>
      <c r="I552" s="205">
        <v>0.33496817099999998</v>
      </c>
      <c r="J552" s="207">
        <v>1.1906447654111001</v>
      </c>
      <c r="K552" s="35"/>
      <c r="M552" s="2"/>
    </row>
    <row r="553" spans="2:13" ht="24.95" customHeight="1" x14ac:dyDescent="0.2">
      <c r="B553" s="175" t="s">
        <v>10</v>
      </c>
      <c r="C553" s="202">
        <v>13519</v>
      </c>
      <c r="D553" s="202">
        <v>1068</v>
      </c>
      <c r="E553" s="209">
        <v>14587</v>
      </c>
      <c r="F553" s="202">
        <v>23219</v>
      </c>
      <c r="G553" s="202">
        <v>1295</v>
      </c>
      <c r="H553" s="203">
        <v>24514</v>
      </c>
      <c r="I553" s="205">
        <v>0.25362314019999999</v>
      </c>
      <c r="J553" s="207">
        <v>1.6805374648660001</v>
      </c>
      <c r="K553" s="35"/>
      <c r="M553" s="2"/>
    </row>
    <row r="554" spans="2:13" ht="24.95" customHeight="1" x14ac:dyDescent="0.2">
      <c r="B554" s="175" t="s">
        <v>11</v>
      </c>
      <c r="C554" s="202">
        <v>40371</v>
      </c>
      <c r="D554" s="202">
        <v>7734</v>
      </c>
      <c r="E554" s="209">
        <v>48105</v>
      </c>
      <c r="F554" s="202">
        <v>63506</v>
      </c>
      <c r="G554" s="202">
        <v>12456</v>
      </c>
      <c r="H554" s="203">
        <v>75962</v>
      </c>
      <c r="I554" s="205">
        <v>0.35348758149999998</v>
      </c>
      <c r="J554" s="207">
        <v>1.5790874129507999</v>
      </c>
      <c r="K554" s="35"/>
      <c r="M554" s="36"/>
    </row>
    <row r="555" spans="2:13" ht="24.95" customHeight="1" x14ac:dyDescent="0.2">
      <c r="B555" s="175" t="s">
        <v>12</v>
      </c>
      <c r="C555" s="202">
        <v>11569</v>
      </c>
      <c r="D555" s="202">
        <v>1410</v>
      </c>
      <c r="E555" s="209">
        <v>12979</v>
      </c>
      <c r="F555" s="202">
        <v>16777</v>
      </c>
      <c r="G555" s="202">
        <v>1853</v>
      </c>
      <c r="H555" s="203">
        <v>18630</v>
      </c>
      <c r="I555" s="205">
        <v>0.25022184079999998</v>
      </c>
      <c r="J555" s="207">
        <v>1.4353956391092999</v>
      </c>
      <c r="K555" s="35"/>
      <c r="M555" s="36"/>
    </row>
    <row r="556" spans="2:13" ht="24.95" customHeight="1" x14ac:dyDescent="0.2">
      <c r="B556" s="90" t="s">
        <v>14</v>
      </c>
      <c r="C556" s="199">
        <v>261329</v>
      </c>
      <c r="D556" s="199">
        <v>64661</v>
      </c>
      <c r="E556" s="210">
        <v>325990</v>
      </c>
      <c r="F556" s="199">
        <v>390347</v>
      </c>
      <c r="G556" s="199">
        <v>95805</v>
      </c>
      <c r="H556" s="204">
        <v>486152</v>
      </c>
      <c r="I556" s="206">
        <v>0.33841496250000003</v>
      </c>
      <c r="J556" s="208">
        <v>1.4913095493727</v>
      </c>
      <c r="M556" s="36"/>
    </row>
    <row r="557" spans="2:13" ht="24.95" customHeight="1" x14ac:dyDescent="0.2">
      <c r="B557" s="37"/>
      <c r="C557" s="38"/>
      <c r="D557" s="38"/>
      <c r="E557" s="26"/>
      <c r="F557" s="38"/>
      <c r="G557" s="38"/>
      <c r="H557" s="26"/>
      <c r="I557" s="39"/>
      <c r="J557" s="40"/>
      <c r="M557" s="36"/>
    </row>
    <row r="558" spans="2:13" ht="24.95" customHeight="1" x14ac:dyDescent="0.2">
      <c r="B558" s="37"/>
      <c r="C558" s="41"/>
      <c r="D558" s="41"/>
      <c r="E558" s="42"/>
      <c r="F558" s="41"/>
      <c r="G558" s="41"/>
      <c r="H558" s="42"/>
      <c r="I558" s="39"/>
      <c r="J558" s="43"/>
    </row>
    <row r="559" spans="2:13" ht="24.95" customHeight="1" x14ac:dyDescent="0.2"/>
    <row r="560" spans="2:13" ht="24.95" customHeight="1" x14ac:dyDescent="0.2"/>
    <row r="561" spans="2:13" ht="24.95" customHeight="1" x14ac:dyDescent="0.2"/>
    <row r="562" spans="2:13" ht="24.95" customHeight="1" x14ac:dyDescent="0.2"/>
    <row r="563" spans="2:13" ht="24.95" customHeight="1" x14ac:dyDescent="0.2"/>
    <row r="564" spans="2:13" ht="24.95" customHeight="1" x14ac:dyDescent="0.2"/>
    <row r="565" spans="2:13" ht="24.95" customHeight="1" x14ac:dyDescent="0.2"/>
    <row r="566" spans="2:13" ht="24.95" customHeight="1" x14ac:dyDescent="0.2"/>
    <row r="567" spans="2:13" ht="24.95" customHeight="1" x14ac:dyDescent="0.2"/>
    <row r="568" spans="2:13" ht="24.95" customHeight="1" x14ac:dyDescent="0.2"/>
    <row r="569" spans="2:13" ht="24.95" customHeight="1" x14ac:dyDescent="0.2"/>
    <row r="570" spans="2:13" ht="25.5" customHeight="1" x14ac:dyDescent="0.2">
      <c r="B570" s="221" t="s">
        <v>163</v>
      </c>
      <c r="C570" s="221"/>
      <c r="D570" s="221"/>
      <c r="E570" s="221"/>
      <c r="F570" s="221"/>
      <c r="G570" s="221"/>
      <c r="H570" s="221"/>
      <c r="I570" s="221"/>
      <c r="J570" s="221"/>
      <c r="K570" s="221"/>
      <c r="L570" s="221"/>
      <c r="M570" s="221"/>
    </row>
    <row r="571" spans="2:13" ht="15" customHeight="1" x14ac:dyDescent="0.2">
      <c r="B571" s="44"/>
      <c r="C571" s="44"/>
      <c r="D571" s="44"/>
      <c r="E571" s="44"/>
      <c r="F571" s="44"/>
      <c r="G571" s="44"/>
    </row>
    <row r="572" spans="2:13" ht="24.95" customHeight="1" x14ac:dyDescent="0.2">
      <c r="B572" s="224" t="s">
        <v>13</v>
      </c>
      <c r="C572" s="224"/>
      <c r="D572" s="224"/>
      <c r="E572" s="224"/>
      <c r="F572" s="224"/>
      <c r="G572" s="224"/>
      <c r="H572" s="224"/>
      <c r="I572" s="28"/>
      <c r="J572" s="28"/>
      <c r="K572" s="28"/>
      <c r="L572" s="28"/>
    </row>
    <row r="573" spans="2:13" ht="24.95" customHeight="1" x14ac:dyDescent="0.2">
      <c r="B573" s="89" t="s">
        <v>35</v>
      </c>
      <c r="C573" s="220" t="s">
        <v>62</v>
      </c>
      <c r="D573" s="220"/>
      <c r="E573" s="220" t="s">
        <v>109</v>
      </c>
      <c r="F573" s="220"/>
      <c r="G573" s="220" t="s">
        <v>0</v>
      </c>
      <c r="H573" s="220"/>
      <c r="I573" s="28"/>
      <c r="J573" s="28"/>
      <c r="K573" s="28"/>
      <c r="L573" s="28"/>
    </row>
    <row r="574" spans="2:13" ht="24.95" customHeight="1" x14ac:dyDescent="0.2">
      <c r="B574" s="211" t="s">
        <v>155</v>
      </c>
      <c r="C574" s="231">
        <v>298134</v>
      </c>
      <c r="D574" s="231"/>
      <c r="E574" s="231">
        <v>61271</v>
      </c>
      <c r="F574" s="231"/>
      <c r="G574" s="226">
        <v>359405</v>
      </c>
      <c r="H574" s="229"/>
      <c r="I574" s="28"/>
      <c r="J574" s="28"/>
      <c r="K574" s="28"/>
      <c r="L574" s="28"/>
    </row>
    <row r="575" spans="2:13" ht="24.95" customHeight="1" x14ac:dyDescent="0.2">
      <c r="B575" s="211" t="s">
        <v>158</v>
      </c>
      <c r="C575" s="230">
        <v>261329</v>
      </c>
      <c r="D575" s="230"/>
      <c r="E575" s="230">
        <v>64661</v>
      </c>
      <c r="F575" s="230"/>
      <c r="G575" s="226">
        <v>325990</v>
      </c>
      <c r="H575" s="229"/>
      <c r="I575" s="28"/>
      <c r="J575" s="28"/>
      <c r="K575" s="28"/>
      <c r="L575" s="28"/>
    </row>
    <row r="576" spans="2:13" ht="24.95" customHeight="1" x14ac:dyDescent="0.2">
      <c r="B576" s="78" t="s">
        <v>43</v>
      </c>
      <c r="C576" s="235">
        <f>(C575-C574)/C574</f>
        <v>-0.12345119979606485</v>
      </c>
      <c r="D576" s="235"/>
      <c r="E576" s="235">
        <f>(E575-E574)/E574</f>
        <v>5.5327969186074979E-2</v>
      </c>
      <c r="F576" s="235"/>
      <c r="G576" s="235">
        <f>(G575-G574)/G574</f>
        <v>-9.2973108331826218E-2</v>
      </c>
      <c r="H576" s="235"/>
      <c r="I576" s="28"/>
      <c r="J576" s="28"/>
      <c r="K576" s="28"/>
      <c r="L576" s="28"/>
    </row>
    <row r="577" spans="2:15" ht="24.95" customHeight="1" x14ac:dyDescent="0.2">
      <c r="B577" s="27"/>
      <c r="C577" s="28"/>
      <c r="D577" s="28"/>
      <c r="E577" s="28"/>
      <c r="F577" s="2"/>
      <c r="G577" s="27"/>
      <c r="H577" s="27"/>
      <c r="I577" s="28"/>
      <c r="J577" s="28"/>
      <c r="K577" s="28"/>
      <c r="L577" s="28"/>
    </row>
    <row r="578" spans="2:15" ht="24.95" customHeight="1" x14ac:dyDescent="0.2">
      <c r="B578" s="27"/>
      <c r="C578" s="28"/>
      <c r="D578" s="28"/>
      <c r="E578" s="28"/>
      <c r="F578" s="2"/>
      <c r="G578" s="27"/>
      <c r="H578" s="27"/>
      <c r="I578" s="28"/>
      <c r="J578" s="28"/>
      <c r="K578" s="28"/>
      <c r="L578" s="28"/>
    </row>
    <row r="579" spans="2:15" ht="24.95" customHeight="1" x14ac:dyDescent="0.2">
      <c r="B579" s="27"/>
      <c r="C579" s="28"/>
      <c r="D579" s="28"/>
      <c r="E579" s="28"/>
      <c r="F579" s="2"/>
      <c r="G579" s="27"/>
      <c r="H579" s="27"/>
      <c r="I579" s="28"/>
      <c r="J579" s="28"/>
      <c r="K579" s="28"/>
      <c r="L579" s="28"/>
    </row>
    <row r="580" spans="2:15" ht="24.95" customHeight="1" x14ac:dyDescent="0.2">
      <c r="B580" s="27"/>
      <c r="C580" s="28"/>
      <c r="D580" s="28"/>
      <c r="E580" s="28"/>
      <c r="F580" s="2"/>
      <c r="G580" s="27"/>
      <c r="H580" s="27"/>
      <c r="I580" s="28"/>
      <c r="J580" s="28"/>
      <c r="K580" s="28"/>
      <c r="L580" s="28"/>
    </row>
    <row r="581" spans="2:15" ht="24.95" customHeight="1" x14ac:dyDescent="0.2">
      <c r="B581" s="27"/>
      <c r="C581" s="28"/>
      <c r="D581" s="28"/>
      <c r="E581" s="28"/>
      <c r="F581" s="2"/>
      <c r="G581" s="27"/>
      <c r="H581" s="27"/>
      <c r="I581" s="28"/>
      <c r="J581" s="28"/>
      <c r="K581" s="28"/>
      <c r="L581" s="28"/>
    </row>
    <row r="582" spans="2:15" ht="24.95" customHeight="1" x14ac:dyDescent="0.2">
      <c r="B582" s="27"/>
      <c r="C582" s="28"/>
      <c r="D582" s="28"/>
      <c r="E582" s="28"/>
      <c r="F582" s="2"/>
      <c r="G582" s="27"/>
      <c r="H582" s="27"/>
      <c r="I582" s="28"/>
      <c r="J582" s="28"/>
      <c r="K582" s="28"/>
      <c r="L582" s="28"/>
    </row>
    <row r="583" spans="2:15" ht="24.95" customHeight="1" x14ac:dyDescent="0.2">
      <c r="B583" s="27"/>
      <c r="C583" s="28"/>
      <c r="D583" s="28"/>
      <c r="E583" s="28"/>
      <c r="F583" s="2"/>
      <c r="G583" s="27"/>
      <c r="H583" s="27"/>
      <c r="I583" s="28"/>
      <c r="J583" s="28"/>
      <c r="K583" s="28"/>
      <c r="L583" s="28"/>
    </row>
    <row r="584" spans="2:15" ht="24.95" customHeight="1" x14ac:dyDescent="0.2">
      <c r="B584" s="236"/>
      <c r="C584" s="236"/>
      <c r="D584" s="236"/>
      <c r="E584" s="236"/>
      <c r="F584" s="236"/>
      <c r="G584" s="236"/>
      <c r="H584" s="236"/>
      <c r="I584" s="236"/>
      <c r="J584" s="236"/>
      <c r="K584" s="236"/>
      <c r="L584" s="236"/>
      <c r="M584" s="45"/>
      <c r="N584" s="45"/>
      <c r="O584" s="45"/>
    </row>
    <row r="585" spans="2:15" ht="24.95" customHeight="1" x14ac:dyDescent="0.2">
      <c r="B585" s="45"/>
      <c r="C585" s="45"/>
      <c r="D585" s="45"/>
      <c r="E585" s="45"/>
      <c r="F585" s="45"/>
      <c r="G585" s="45"/>
      <c r="H585" s="45"/>
      <c r="I585" s="45"/>
      <c r="J585" s="45"/>
      <c r="K585" s="45"/>
      <c r="L585" s="45"/>
      <c r="M585" s="45"/>
      <c r="N585" s="45"/>
      <c r="O585" s="45"/>
    </row>
    <row r="586" spans="2:15" ht="24.95" customHeight="1" x14ac:dyDescent="0.2">
      <c r="B586" s="45"/>
      <c r="C586" s="45"/>
      <c r="D586" s="45"/>
      <c r="E586" s="45"/>
      <c r="F586" s="45"/>
      <c r="G586" s="45"/>
      <c r="H586" s="45"/>
      <c r="I586" s="45"/>
      <c r="J586" s="45"/>
      <c r="K586" s="45"/>
      <c r="L586" s="45"/>
      <c r="M586" s="45"/>
      <c r="N586" s="45"/>
      <c r="O586" s="45"/>
    </row>
    <row r="587" spans="2:15" ht="24.95" customHeight="1" x14ac:dyDescent="0.2">
      <c r="B587" s="237" t="s">
        <v>15</v>
      </c>
      <c r="C587" s="237"/>
      <c r="D587" s="237"/>
      <c r="E587" s="237"/>
      <c r="F587" s="237"/>
      <c r="G587" s="237"/>
      <c r="H587" s="237"/>
      <c r="I587" s="237"/>
      <c r="J587" s="237"/>
    </row>
    <row r="588" spans="2:15" ht="24.95" customHeight="1" x14ac:dyDescent="0.2">
      <c r="B588" s="97" t="s">
        <v>35</v>
      </c>
      <c r="C588" s="222" t="s">
        <v>40</v>
      </c>
      <c r="D588" s="222"/>
      <c r="E588" s="222" t="s">
        <v>41</v>
      </c>
      <c r="F588" s="222"/>
      <c r="G588" s="222" t="s">
        <v>42</v>
      </c>
      <c r="H588" s="222"/>
      <c r="I588" s="222" t="s">
        <v>89</v>
      </c>
      <c r="J588" s="222"/>
      <c r="L588" s="29"/>
    </row>
    <row r="589" spans="2:15" ht="24.95" customHeight="1" x14ac:dyDescent="0.2">
      <c r="B589" s="211" t="s">
        <v>155</v>
      </c>
      <c r="C589" s="231">
        <v>429738</v>
      </c>
      <c r="D589" s="231"/>
      <c r="E589" s="231">
        <v>90643</v>
      </c>
      <c r="F589" s="231"/>
      <c r="G589" s="226">
        <v>520381</v>
      </c>
      <c r="H589" s="226"/>
      <c r="I589" s="233">
        <v>0.33920995040000002</v>
      </c>
      <c r="J589" s="233"/>
    </row>
    <row r="590" spans="2:15" ht="24.95" customHeight="1" x14ac:dyDescent="0.2">
      <c r="B590" s="211" t="s">
        <v>158</v>
      </c>
      <c r="C590" s="230">
        <v>390347</v>
      </c>
      <c r="D590" s="230"/>
      <c r="E590" s="230">
        <v>95805</v>
      </c>
      <c r="F590" s="230"/>
      <c r="G590" s="226">
        <v>486152</v>
      </c>
      <c r="H590" s="226"/>
      <c r="I590" s="227">
        <v>0.33841496250000003</v>
      </c>
      <c r="J590" s="227"/>
    </row>
    <row r="591" spans="2:15" ht="24.95" customHeight="1" x14ac:dyDescent="0.2">
      <c r="B591" s="75" t="s">
        <v>43</v>
      </c>
      <c r="C591" s="223">
        <f>(C590-C589)/C589</f>
        <v>-9.1662827117918358E-2</v>
      </c>
      <c r="D591" s="223"/>
      <c r="E591" s="223">
        <f>(E590-E589)/E589</f>
        <v>5.6948688812153175E-2</v>
      </c>
      <c r="F591" s="223"/>
      <c r="G591" s="223">
        <f>(G590-G589)/G589</f>
        <v>-6.5776805840336211E-2</v>
      </c>
      <c r="H591" s="223"/>
      <c r="I591" s="223">
        <f>(I590-I589)/I589</f>
        <v>-2.3436455772082448E-3</v>
      </c>
      <c r="J591" s="223"/>
    </row>
    <row r="592" spans="2:15" ht="24.95" customHeight="1" x14ac:dyDescent="0.2">
      <c r="B592" s="27"/>
      <c r="C592" s="28"/>
      <c r="D592" s="28"/>
      <c r="E592" s="28"/>
      <c r="F592" s="28"/>
      <c r="G592" s="30"/>
      <c r="H592" s="30"/>
      <c r="I592" s="30"/>
      <c r="J592" s="30"/>
    </row>
    <row r="593" spans="2:14" ht="24.95" customHeight="1" x14ac:dyDescent="0.2"/>
    <row r="594" spans="2:14" ht="24.95" customHeight="1" x14ac:dyDescent="0.2"/>
    <row r="595" spans="2:14" ht="24.95" customHeight="1" x14ac:dyDescent="0.2"/>
    <row r="596" spans="2:14" ht="24.95" customHeight="1" x14ac:dyDescent="0.2">
      <c r="L596" s="31"/>
    </row>
    <row r="597" spans="2:14" ht="24.95" customHeight="1" x14ac:dyDescent="0.2"/>
    <row r="598" spans="2:14" ht="24.95" customHeight="1" x14ac:dyDescent="0.2"/>
    <row r="599" spans="2:14" ht="24.95" customHeight="1" x14ac:dyDescent="0.2">
      <c r="L599" s="18"/>
    </row>
    <row r="600" spans="2:14" ht="24.95" customHeight="1" x14ac:dyDescent="0.2"/>
    <row r="601" spans="2:14" ht="24.95" customHeight="1" x14ac:dyDescent="0.2"/>
    <row r="602" spans="2:14" ht="24.95" customHeight="1" x14ac:dyDescent="0.2">
      <c r="M602" s="22">
        <v>6</v>
      </c>
    </row>
    <row r="603" spans="2:14" s="84" customFormat="1" ht="25.5" customHeight="1" x14ac:dyDescent="0.2">
      <c r="B603" s="219" t="s">
        <v>164</v>
      </c>
      <c r="C603" s="219"/>
      <c r="D603" s="219"/>
      <c r="E603" s="219"/>
      <c r="F603" s="219"/>
      <c r="G603" s="219"/>
      <c r="H603" s="219"/>
      <c r="I603" s="219"/>
      <c r="J603" s="219"/>
      <c r="K603" s="219"/>
      <c r="L603" s="219"/>
      <c r="M603" s="219"/>
    </row>
    <row r="604" spans="2:14" ht="15" customHeight="1" x14ac:dyDescent="0.2">
      <c r="B604" s="19"/>
      <c r="C604" s="23"/>
      <c r="D604" s="23"/>
      <c r="E604" s="23"/>
      <c r="F604" s="23"/>
      <c r="G604" s="23"/>
      <c r="H604" s="23"/>
      <c r="I604" s="23"/>
      <c r="J604" s="23"/>
      <c r="K604" s="23"/>
      <c r="L604" s="23"/>
      <c r="M604" s="23"/>
      <c r="N604" s="23"/>
    </row>
    <row r="605" spans="2:14" ht="24.95" customHeight="1" x14ac:dyDescent="0.2">
      <c r="B605" s="247" t="s">
        <v>13</v>
      </c>
      <c r="C605" s="247"/>
      <c r="D605" s="247"/>
      <c r="E605" s="247"/>
      <c r="F605" s="247"/>
      <c r="G605" s="247"/>
      <c r="H605" s="247"/>
      <c r="I605" s="248"/>
      <c r="J605" s="248"/>
      <c r="K605" s="248"/>
      <c r="L605" s="248"/>
      <c r="M605" s="248"/>
      <c r="N605" s="248"/>
    </row>
    <row r="606" spans="2:14" ht="24.95" customHeight="1" x14ac:dyDescent="0.2">
      <c r="B606" s="69" t="s">
        <v>35</v>
      </c>
      <c r="C606" s="218" t="s">
        <v>51</v>
      </c>
      <c r="D606" s="218"/>
      <c r="E606" s="218" t="s">
        <v>50</v>
      </c>
      <c r="F606" s="218"/>
      <c r="G606" s="218" t="s">
        <v>0</v>
      </c>
      <c r="H606" s="218"/>
    </row>
    <row r="607" spans="2:14" ht="24.95" customHeight="1" x14ac:dyDescent="0.2">
      <c r="B607" s="211" t="s">
        <v>156</v>
      </c>
      <c r="C607" s="231">
        <v>555374</v>
      </c>
      <c r="D607" s="231"/>
      <c r="E607" s="231">
        <v>125414</v>
      </c>
      <c r="F607" s="231"/>
      <c r="G607" s="226">
        <v>680788</v>
      </c>
      <c r="H607" s="226"/>
    </row>
    <row r="608" spans="2:14" ht="24.95" customHeight="1" x14ac:dyDescent="0.2">
      <c r="B608" s="211" t="s">
        <v>160</v>
      </c>
      <c r="C608" s="230">
        <v>499117</v>
      </c>
      <c r="D608" s="230"/>
      <c r="E608" s="230">
        <v>131861</v>
      </c>
      <c r="F608" s="230"/>
      <c r="G608" s="226">
        <v>630978</v>
      </c>
      <c r="H608" s="226"/>
    </row>
    <row r="609" spans="2:8" ht="24.95" customHeight="1" x14ac:dyDescent="0.2">
      <c r="B609" s="78" t="s">
        <v>43</v>
      </c>
      <c r="C609" s="235">
        <f>(C608-C607)/C607</f>
        <v>-0.10129570343588284</v>
      </c>
      <c r="D609" s="235"/>
      <c r="E609" s="235">
        <f>(E608-E607)/E607</f>
        <v>5.1405744175291437E-2</v>
      </c>
      <c r="F609" s="235"/>
      <c r="G609" s="235">
        <f>(G608-G607)/G607</f>
        <v>-7.3165214427986389E-2</v>
      </c>
      <c r="H609" s="235"/>
    </row>
    <row r="610" spans="2:8" ht="24.95" customHeight="1" x14ac:dyDescent="0.2">
      <c r="B610" s="24"/>
      <c r="C610" s="5"/>
      <c r="D610" s="5"/>
      <c r="E610" s="5"/>
      <c r="F610" s="5"/>
      <c r="G610" s="5"/>
      <c r="H610" s="5"/>
    </row>
    <row r="611" spans="2:8" ht="24.95" customHeight="1" x14ac:dyDescent="0.2">
      <c r="B611" s="24"/>
      <c r="C611" s="5"/>
      <c r="D611" s="5"/>
      <c r="E611" s="5"/>
      <c r="F611" s="5"/>
      <c r="G611" s="5"/>
      <c r="H611" s="5"/>
    </row>
    <row r="612" spans="2:8" ht="24.95" customHeight="1" x14ac:dyDescent="0.2">
      <c r="B612" s="24"/>
      <c r="C612" s="5"/>
      <c r="D612" s="5"/>
      <c r="E612" s="5"/>
      <c r="F612" s="5"/>
      <c r="G612" s="5"/>
      <c r="H612" s="5"/>
    </row>
    <row r="613" spans="2:8" ht="24.95" customHeight="1" x14ac:dyDescent="0.2">
      <c r="B613" s="24"/>
      <c r="C613" s="5"/>
      <c r="D613" s="5"/>
      <c r="E613" s="5"/>
      <c r="F613" s="5"/>
      <c r="G613" s="5"/>
      <c r="H613" s="5"/>
    </row>
    <row r="614" spans="2:8" ht="24.95" customHeight="1" x14ac:dyDescent="0.2">
      <c r="B614" s="24"/>
      <c r="C614" s="5"/>
      <c r="D614" s="5"/>
      <c r="E614" s="5"/>
      <c r="F614" s="5"/>
      <c r="G614" s="5"/>
      <c r="H614" s="5"/>
    </row>
    <row r="615" spans="2:8" ht="24.95" customHeight="1" x14ac:dyDescent="0.2">
      <c r="B615" s="24"/>
      <c r="C615" s="5"/>
      <c r="D615" s="5"/>
      <c r="E615" s="5"/>
      <c r="F615" s="5"/>
      <c r="G615" s="5"/>
      <c r="H615" s="5"/>
    </row>
    <row r="616" spans="2:8" ht="24.95" customHeight="1" x14ac:dyDescent="0.2">
      <c r="B616" s="24"/>
      <c r="C616" s="5"/>
      <c r="D616" s="5"/>
      <c r="E616" s="5"/>
      <c r="F616" s="5"/>
      <c r="G616" s="5"/>
      <c r="H616" s="5"/>
    </row>
    <row r="617" spans="2:8" ht="24.95" customHeight="1" x14ac:dyDescent="0.2">
      <c r="B617" s="24"/>
      <c r="C617" s="5"/>
      <c r="D617" s="5"/>
      <c r="E617" s="5"/>
      <c r="F617" s="5"/>
      <c r="G617" s="5"/>
      <c r="H617" s="5"/>
    </row>
    <row r="618" spans="2:8" ht="24.95" customHeight="1" x14ac:dyDescent="0.2">
      <c r="B618" s="24"/>
      <c r="C618" s="5"/>
      <c r="D618" s="5"/>
      <c r="E618" s="5"/>
      <c r="F618" s="5"/>
      <c r="G618" s="5"/>
      <c r="H618" s="5"/>
    </row>
    <row r="619" spans="2:8" ht="24.95" customHeight="1" x14ac:dyDescent="0.2"/>
    <row r="620" spans="2:8" ht="24.95" customHeight="1" x14ac:dyDescent="0.2"/>
    <row r="621" spans="2:8" ht="24.95" customHeight="1" x14ac:dyDescent="0.2"/>
    <row r="622" spans="2:8" ht="24.95" customHeight="1" x14ac:dyDescent="0.2"/>
    <row r="623" spans="2:8" ht="24.95" customHeight="1" x14ac:dyDescent="0.2"/>
    <row r="624" spans="2:8" ht="24.95" customHeight="1" x14ac:dyDescent="0.2"/>
    <row r="625" spans="2:12" ht="24.95" customHeight="1" x14ac:dyDescent="0.2"/>
    <row r="626" spans="2:12" ht="24.95" customHeight="1" x14ac:dyDescent="0.2"/>
    <row r="627" spans="2:12" ht="24.95" customHeight="1" x14ac:dyDescent="0.2"/>
    <row r="628" spans="2:12" ht="24.95" customHeight="1" x14ac:dyDescent="0.2"/>
    <row r="629" spans="2:12" ht="24.95" customHeight="1" x14ac:dyDescent="0.2"/>
    <row r="630" spans="2:12" ht="24.95" customHeight="1" x14ac:dyDescent="0.2"/>
    <row r="631" spans="2:12" ht="24.95" customHeight="1" x14ac:dyDescent="0.2">
      <c r="B631" s="237" t="s">
        <v>15</v>
      </c>
      <c r="C631" s="237"/>
      <c r="D631" s="237"/>
      <c r="E631" s="237"/>
      <c r="F631" s="237"/>
      <c r="G631" s="237"/>
      <c r="H631" s="237"/>
      <c r="I631" s="237"/>
      <c r="J631" s="237"/>
    </row>
    <row r="632" spans="2:12" ht="24.95" customHeight="1" x14ac:dyDescent="0.2">
      <c r="B632" s="97" t="s">
        <v>35</v>
      </c>
      <c r="C632" s="222" t="s">
        <v>40</v>
      </c>
      <c r="D632" s="222"/>
      <c r="E632" s="222" t="s">
        <v>41</v>
      </c>
      <c r="F632" s="222"/>
      <c r="G632" s="222" t="s">
        <v>42</v>
      </c>
      <c r="H632" s="222"/>
      <c r="I632" s="222" t="s">
        <v>89</v>
      </c>
      <c r="J632" s="222"/>
      <c r="L632" s="29"/>
    </row>
    <row r="633" spans="2:12" ht="24.95" customHeight="1" x14ac:dyDescent="0.2">
      <c r="B633" s="211" t="s">
        <v>156</v>
      </c>
      <c r="C633" s="231">
        <v>804842</v>
      </c>
      <c r="D633" s="231"/>
      <c r="E633" s="231">
        <v>186877</v>
      </c>
      <c r="F633" s="231"/>
      <c r="G633" s="226">
        <v>991719</v>
      </c>
      <c r="H633" s="226"/>
      <c r="I633" s="233">
        <v>0.32141572522709999</v>
      </c>
      <c r="J633" s="233"/>
    </row>
    <row r="634" spans="2:12" ht="24.95" customHeight="1" x14ac:dyDescent="0.2">
      <c r="B634" s="211" t="s">
        <v>160</v>
      </c>
      <c r="C634" s="230">
        <v>746821</v>
      </c>
      <c r="D634" s="230"/>
      <c r="E634" s="230">
        <v>203810</v>
      </c>
      <c r="F634" s="230"/>
      <c r="G634" s="226">
        <v>950631</v>
      </c>
      <c r="H634" s="226"/>
      <c r="I634" s="227">
        <v>0.31124061353760002</v>
      </c>
      <c r="J634" s="227"/>
    </row>
    <row r="635" spans="2:12" ht="24.95" customHeight="1" x14ac:dyDescent="0.2">
      <c r="B635" s="75" t="s">
        <v>43</v>
      </c>
      <c r="C635" s="223">
        <f>(C634-C633)/C633</f>
        <v>-7.2089925724552154E-2</v>
      </c>
      <c r="D635" s="223"/>
      <c r="E635" s="223">
        <f>(E634-E633)/E633</f>
        <v>9.0610401494030837E-2</v>
      </c>
      <c r="F635" s="223"/>
      <c r="G635" s="223">
        <f>(G634-G633)/G633</f>
        <v>-4.143109086344015E-2</v>
      </c>
      <c r="H635" s="223"/>
      <c r="I635" s="223">
        <f>(I634-I633)/I633</f>
        <v>-3.1657168243123854E-2</v>
      </c>
      <c r="J635" s="223"/>
    </row>
    <row r="636" spans="2:12" ht="24.95" customHeight="1" x14ac:dyDescent="0.2">
      <c r="B636" s="27"/>
      <c r="C636" s="28"/>
      <c r="D636" s="28"/>
      <c r="E636" s="28"/>
      <c r="F636" s="28"/>
      <c r="G636" s="30"/>
      <c r="H636" s="30"/>
      <c r="I636" s="30"/>
      <c r="J636" s="30"/>
    </row>
    <row r="637" spans="2:12" ht="24.95" customHeight="1" x14ac:dyDescent="0.2"/>
    <row r="638" spans="2:12" ht="24.95" customHeight="1" x14ac:dyDescent="0.2"/>
    <row r="639" spans="2:12" ht="24.95" customHeight="1" x14ac:dyDescent="0.2"/>
    <row r="640" spans="2:12" ht="24.95" customHeight="1" x14ac:dyDescent="0.2">
      <c r="L640" s="31"/>
    </row>
    <row r="641" spans="2:15" ht="24.95" customHeight="1" x14ac:dyDescent="0.2"/>
    <row r="642" spans="2:15" ht="24.95" customHeight="1" x14ac:dyDescent="0.2"/>
    <row r="643" spans="2:15" ht="24.95" customHeight="1" x14ac:dyDescent="0.2">
      <c r="L643" s="18"/>
    </row>
    <row r="644" spans="2:15" ht="24.95" customHeight="1" x14ac:dyDescent="0.2"/>
    <row r="645" spans="2:15" ht="24.95" customHeight="1" x14ac:dyDescent="0.2"/>
    <row r="646" spans="2:15" ht="24.95" customHeight="1" x14ac:dyDescent="0.2"/>
    <row r="647" spans="2:15" ht="24.95" customHeight="1" x14ac:dyDescent="0.2"/>
    <row r="648" spans="2:15" ht="24.95" customHeight="1" x14ac:dyDescent="0.2"/>
    <row r="649" spans="2:15" ht="24.95" customHeight="1" x14ac:dyDescent="0.2"/>
    <row r="650" spans="2:15" ht="24.95" customHeight="1" x14ac:dyDescent="0.2"/>
    <row r="651" spans="2:15" ht="24.95" customHeight="1" x14ac:dyDescent="0.2"/>
    <row r="652" spans="2:15" ht="24.95" customHeight="1" x14ac:dyDescent="0.2"/>
    <row r="653" spans="2:15" ht="24.95" customHeight="1" x14ac:dyDescent="0.2">
      <c r="O653" s="22"/>
    </row>
    <row r="654" spans="2:15" ht="24.95" customHeight="1" x14ac:dyDescent="0.2">
      <c r="O654" s="22"/>
    </row>
    <row r="655" spans="2:15" ht="24.95" customHeight="1" x14ac:dyDescent="0.2">
      <c r="O655" s="22"/>
    </row>
    <row r="656" spans="2:15" ht="24.95" customHeight="1" x14ac:dyDescent="0.2">
      <c r="B656" s="45"/>
      <c r="C656" s="45"/>
      <c r="D656" s="45"/>
      <c r="E656" s="45"/>
      <c r="F656" s="45"/>
      <c r="G656" s="45"/>
      <c r="H656" s="45"/>
      <c r="I656" s="45"/>
      <c r="J656" s="45"/>
      <c r="K656" s="45"/>
      <c r="L656" s="45"/>
      <c r="M656" s="45"/>
      <c r="N656" s="45"/>
      <c r="O656" s="45"/>
    </row>
    <row r="657" spans="2:15" ht="24.95" customHeight="1" x14ac:dyDescent="0.2">
      <c r="B657" s="45"/>
      <c r="C657" s="45"/>
      <c r="D657" s="45"/>
      <c r="E657" s="45"/>
      <c r="F657" s="45"/>
      <c r="G657" s="45"/>
      <c r="H657" s="45"/>
      <c r="I657" s="45"/>
      <c r="J657" s="45"/>
      <c r="K657" s="45"/>
      <c r="L657" s="45"/>
      <c r="M657" s="45"/>
      <c r="N657" s="45"/>
      <c r="O657" s="45"/>
    </row>
    <row r="658" spans="2:15" ht="24.95" customHeight="1" x14ac:dyDescent="0.2">
      <c r="B658" s="45"/>
      <c r="C658" s="45"/>
      <c r="D658" s="45"/>
      <c r="E658" s="45"/>
      <c r="F658" s="45"/>
      <c r="G658" s="45"/>
      <c r="H658" s="45"/>
      <c r="I658" s="45"/>
      <c r="J658" s="45"/>
      <c r="K658" s="45"/>
      <c r="L658" s="45"/>
      <c r="M658" s="45"/>
      <c r="N658" s="45"/>
      <c r="O658" s="45"/>
    </row>
    <row r="659" spans="2:15" ht="24.95" customHeight="1" x14ac:dyDescent="0.2">
      <c r="B659" s="45"/>
      <c r="C659" s="45"/>
      <c r="D659" s="45"/>
      <c r="E659" s="45"/>
      <c r="F659" s="45"/>
      <c r="G659" s="45"/>
      <c r="H659" s="45"/>
      <c r="I659" s="45"/>
      <c r="J659" s="45"/>
      <c r="K659" s="45"/>
      <c r="L659" s="45"/>
      <c r="M659" s="45"/>
      <c r="N659" s="45"/>
      <c r="O659" s="45"/>
    </row>
    <row r="660" spans="2:15" ht="24.95" customHeight="1" x14ac:dyDescent="0.2">
      <c r="B660" s="45"/>
      <c r="C660" s="45"/>
      <c r="D660" s="45"/>
      <c r="E660" s="45"/>
      <c r="F660" s="45"/>
      <c r="G660" s="45"/>
      <c r="H660" s="45"/>
      <c r="I660" s="45"/>
      <c r="J660" s="45"/>
      <c r="K660" s="45"/>
      <c r="L660" s="45"/>
      <c r="M660" s="45"/>
      <c r="N660" s="45"/>
      <c r="O660" s="45"/>
    </row>
    <row r="661" spans="2:15" ht="24.95" customHeight="1" x14ac:dyDescent="0.2">
      <c r="B661" s="45"/>
      <c r="C661" s="45"/>
      <c r="D661" s="45"/>
      <c r="E661" s="45"/>
      <c r="F661" s="45"/>
      <c r="G661" s="45"/>
      <c r="H661" s="45"/>
      <c r="I661" s="45"/>
      <c r="J661" s="45"/>
      <c r="K661" s="45"/>
      <c r="L661" s="45"/>
      <c r="M661" s="45"/>
      <c r="N661" s="45"/>
      <c r="O661" s="45"/>
    </row>
    <row r="662" spans="2:15" ht="24.95" customHeight="1" x14ac:dyDescent="0.2">
      <c r="B662" s="45"/>
      <c r="C662" s="45"/>
      <c r="D662" s="45"/>
      <c r="E662" s="45"/>
      <c r="F662" s="45"/>
      <c r="G662" s="45"/>
      <c r="H662" s="45"/>
      <c r="I662" s="45"/>
      <c r="J662" s="45"/>
      <c r="K662" s="45"/>
      <c r="L662" s="45"/>
      <c r="M662" s="45"/>
      <c r="N662" s="45"/>
      <c r="O662" s="45"/>
    </row>
    <row r="663" spans="2:15" ht="24.95" customHeight="1" x14ac:dyDescent="0.2">
      <c r="B663" s="45"/>
      <c r="C663" s="45"/>
      <c r="D663" s="45"/>
      <c r="E663" s="45"/>
      <c r="F663" s="45"/>
      <c r="G663" s="45"/>
      <c r="H663" s="45"/>
      <c r="I663" s="45"/>
      <c r="J663" s="45"/>
      <c r="K663" s="45"/>
      <c r="L663" s="45"/>
      <c r="M663" s="45"/>
      <c r="N663" s="45"/>
      <c r="O663" s="45"/>
    </row>
    <row r="664" spans="2:15" ht="24.95" customHeight="1" x14ac:dyDescent="0.2">
      <c r="B664" s="45"/>
      <c r="C664" s="45"/>
      <c r="D664" s="45"/>
      <c r="E664" s="45"/>
      <c r="F664" s="45"/>
      <c r="G664" s="45"/>
      <c r="H664" s="45"/>
      <c r="I664" s="45"/>
      <c r="J664" s="45"/>
      <c r="K664" s="45"/>
      <c r="M664" s="22">
        <v>7</v>
      </c>
      <c r="N664" s="45"/>
    </row>
    <row r="665" spans="2:15" ht="25.5" customHeight="1" x14ac:dyDescent="0.2">
      <c r="B665" s="240" t="s">
        <v>117</v>
      </c>
      <c r="C665" s="240"/>
      <c r="D665" s="240"/>
      <c r="E665" s="240"/>
      <c r="F665" s="240"/>
      <c r="G665" s="240"/>
      <c r="H665" s="240"/>
      <c r="I665" s="240"/>
      <c r="J665" s="240"/>
      <c r="K665" s="240"/>
      <c r="L665" s="240"/>
      <c r="M665" s="240"/>
    </row>
    <row r="666" spans="2:15" ht="15" customHeight="1" x14ac:dyDescent="0.2">
      <c r="B666" s="33"/>
      <c r="C666" s="33"/>
      <c r="D666" s="33"/>
      <c r="E666" s="33"/>
      <c r="F666" s="33"/>
      <c r="G666" s="33"/>
      <c r="H666" s="33"/>
      <c r="I666" s="33"/>
      <c r="J666" s="33"/>
      <c r="K666" s="33"/>
      <c r="L666" s="33"/>
      <c r="M666" s="33"/>
      <c r="N666" s="33"/>
      <c r="O666" s="18"/>
    </row>
    <row r="667" spans="2:15" ht="25.5" customHeight="1" x14ac:dyDescent="0.2">
      <c r="B667" s="240" t="s">
        <v>77</v>
      </c>
      <c r="C667" s="240"/>
      <c r="D667" s="240"/>
      <c r="E667" s="240"/>
      <c r="F667" s="240"/>
      <c r="G667" s="240"/>
      <c r="H667" s="240"/>
      <c r="I667" s="240"/>
      <c r="J667" s="240"/>
      <c r="K667" s="240"/>
      <c r="L667" s="240"/>
      <c r="M667" s="240"/>
    </row>
    <row r="668" spans="2:15" ht="15" customHeight="1" x14ac:dyDescent="0.2">
      <c r="B668" s="255"/>
      <c r="C668" s="255"/>
      <c r="D668" s="255"/>
      <c r="E668" s="255"/>
      <c r="F668" s="255"/>
      <c r="G668" s="255"/>
    </row>
    <row r="669" spans="2:15" ht="24.95" customHeight="1" x14ac:dyDescent="0.2">
      <c r="B669" s="234" t="s">
        <v>17</v>
      </c>
      <c r="C669" s="234"/>
      <c r="D669" s="234"/>
      <c r="E669" s="234"/>
      <c r="F669" s="234"/>
      <c r="G669" s="234"/>
      <c r="H669" s="234"/>
      <c r="I669" s="234"/>
      <c r="J669" s="234"/>
    </row>
    <row r="670" spans="2:15" ht="24.95" customHeight="1" x14ac:dyDescent="0.2">
      <c r="B670" s="238" t="s">
        <v>36</v>
      </c>
      <c r="C670" s="225" t="s">
        <v>47</v>
      </c>
      <c r="D670" s="225"/>
      <c r="E670" s="225"/>
      <c r="F670" s="225" t="s">
        <v>48</v>
      </c>
      <c r="G670" s="225"/>
      <c r="H670" s="225"/>
      <c r="I670" s="93" t="s">
        <v>52</v>
      </c>
      <c r="J670" s="95" t="s">
        <v>53</v>
      </c>
      <c r="M670" s="2"/>
    </row>
    <row r="671" spans="2:15" ht="24.95" customHeight="1" x14ac:dyDescent="0.2">
      <c r="B671" s="239"/>
      <c r="C671" s="91" t="s">
        <v>66</v>
      </c>
      <c r="D671" s="91" t="s">
        <v>67</v>
      </c>
      <c r="E671" s="130" t="s">
        <v>72</v>
      </c>
      <c r="F671" s="91" t="s">
        <v>69</v>
      </c>
      <c r="G671" s="91" t="s">
        <v>70</v>
      </c>
      <c r="H671" s="92" t="s">
        <v>71</v>
      </c>
      <c r="I671" s="94" t="s">
        <v>85</v>
      </c>
      <c r="J671" s="96" t="s">
        <v>86</v>
      </c>
      <c r="M671" s="2"/>
    </row>
    <row r="672" spans="2:15" ht="24.95" customHeight="1" x14ac:dyDescent="0.2">
      <c r="B672" s="175" t="s">
        <v>113</v>
      </c>
      <c r="C672" s="202">
        <v>148</v>
      </c>
      <c r="D672" s="202">
        <v>7</v>
      </c>
      <c r="E672" s="209">
        <v>155</v>
      </c>
      <c r="F672" s="202">
        <v>296</v>
      </c>
      <c r="G672" s="202">
        <v>15</v>
      </c>
      <c r="H672" s="203">
        <v>311</v>
      </c>
      <c r="I672" s="205">
        <v>0.18775215710000001</v>
      </c>
      <c r="J672" s="207">
        <v>2.0064516129032</v>
      </c>
      <c r="K672" s="35"/>
      <c r="M672" s="2"/>
    </row>
    <row r="673" spans="2:13" ht="24.95" customHeight="1" x14ac:dyDescent="0.2">
      <c r="B673" s="175" t="s">
        <v>5</v>
      </c>
      <c r="C673" s="202">
        <v>1315</v>
      </c>
      <c r="D673" s="202">
        <v>453</v>
      </c>
      <c r="E673" s="209">
        <v>1768</v>
      </c>
      <c r="F673" s="202">
        <v>1617</v>
      </c>
      <c r="G673" s="202">
        <v>507</v>
      </c>
      <c r="H673" s="203">
        <v>2124</v>
      </c>
      <c r="I673" s="205">
        <v>0.148290485</v>
      </c>
      <c r="J673" s="207">
        <v>1.2013574660633</v>
      </c>
      <c r="K673" s="35"/>
      <c r="M673" s="2"/>
    </row>
    <row r="674" spans="2:13" ht="24.95" customHeight="1" x14ac:dyDescent="0.2">
      <c r="B674" s="175" t="s">
        <v>22</v>
      </c>
      <c r="C674" s="202">
        <v>1538</v>
      </c>
      <c r="D674" s="202">
        <v>186</v>
      </c>
      <c r="E674" s="209">
        <v>1724</v>
      </c>
      <c r="F674" s="202">
        <v>2149</v>
      </c>
      <c r="G674" s="202">
        <v>357</v>
      </c>
      <c r="H674" s="203">
        <v>2506</v>
      </c>
      <c r="I674" s="205">
        <v>0.118432126</v>
      </c>
      <c r="J674" s="207">
        <v>1.453596287703</v>
      </c>
      <c r="K674" s="35"/>
      <c r="M674" s="2"/>
    </row>
    <row r="675" spans="2:13" ht="24.95" customHeight="1" x14ac:dyDescent="0.2">
      <c r="B675" s="175" t="s">
        <v>7</v>
      </c>
      <c r="C675" s="202">
        <v>5</v>
      </c>
      <c r="D675" s="202">
        <v>0</v>
      </c>
      <c r="E675" s="209">
        <v>5</v>
      </c>
      <c r="F675" s="202">
        <v>11</v>
      </c>
      <c r="G675" s="202">
        <v>0</v>
      </c>
      <c r="H675" s="203">
        <v>11</v>
      </c>
      <c r="I675" s="205">
        <v>4.7463234000000003E-3</v>
      </c>
      <c r="J675" s="207">
        <v>2.2000000000000002</v>
      </c>
      <c r="K675" s="35"/>
      <c r="M675" s="2"/>
    </row>
    <row r="676" spans="2:13" ht="24.95" customHeight="1" x14ac:dyDescent="0.2">
      <c r="B676" s="175" t="s">
        <v>8</v>
      </c>
      <c r="C676" s="202">
        <v>335</v>
      </c>
      <c r="D676" s="202">
        <v>158</v>
      </c>
      <c r="E676" s="209">
        <v>493</v>
      </c>
      <c r="F676" s="202">
        <v>485</v>
      </c>
      <c r="G676" s="202">
        <v>209</v>
      </c>
      <c r="H676" s="203">
        <v>694</v>
      </c>
      <c r="I676" s="205">
        <v>9.7434356999999999E-2</v>
      </c>
      <c r="J676" s="207">
        <v>1.4077079107504999</v>
      </c>
      <c r="K676" s="35"/>
      <c r="M676" s="2"/>
    </row>
    <row r="677" spans="2:13" ht="24.95" customHeight="1" x14ac:dyDescent="0.2">
      <c r="B677" s="175" t="s">
        <v>9</v>
      </c>
      <c r="C677" s="202">
        <v>679</v>
      </c>
      <c r="D677" s="202">
        <v>125</v>
      </c>
      <c r="E677" s="209">
        <v>804</v>
      </c>
      <c r="F677" s="202">
        <v>997</v>
      </c>
      <c r="G677" s="202">
        <v>239</v>
      </c>
      <c r="H677" s="203">
        <v>1236</v>
      </c>
      <c r="I677" s="205">
        <v>0.23975791430000001</v>
      </c>
      <c r="J677" s="207">
        <v>1.5373134328358</v>
      </c>
      <c r="K677" s="35"/>
      <c r="M677" s="2"/>
    </row>
    <row r="678" spans="2:13" ht="24.95" customHeight="1" x14ac:dyDescent="0.2">
      <c r="B678" s="175" t="s">
        <v>10</v>
      </c>
      <c r="C678" s="202">
        <v>186</v>
      </c>
      <c r="D678" s="202">
        <v>28</v>
      </c>
      <c r="E678" s="209">
        <v>214</v>
      </c>
      <c r="F678" s="202">
        <v>272</v>
      </c>
      <c r="G678" s="202">
        <v>76</v>
      </c>
      <c r="H678" s="203">
        <v>348</v>
      </c>
      <c r="I678" s="205">
        <v>8.7110168700000004E-2</v>
      </c>
      <c r="J678" s="207">
        <v>1.6261682242991</v>
      </c>
      <c r="K678" s="35"/>
      <c r="M678" s="2"/>
    </row>
    <row r="679" spans="2:13" ht="24.95" customHeight="1" x14ac:dyDescent="0.2">
      <c r="B679" s="175" t="s">
        <v>11</v>
      </c>
      <c r="C679" s="202">
        <v>357</v>
      </c>
      <c r="D679" s="202">
        <v>66</v>
      </c>
      <c r="E679" s="209">
        <v>423</v>
      </c>
      <c r="F679" s="202">
        <v>578</v>
      </c>
      <c r="G679" s="202">
        <v>113</v>
      </c>
      <c r="H679" s="203">
        <v>691</v>
      </c>
      <c r="I679" s="205">
        <v>7.2692287199999997E-2</v>
      </c>
      <c r="J679" s="207">
        <v>1.6335697399527001</v>
      </c>
      <c r="K679" s="35"/>
      <c r="M679" s="36"/>
    </row>
    <row r="680" spans="2:13" ht="24.95" customHeight="1" x14ac:dyDescent="0.2">
      <c r="B680" s="175" t="s">
        <v>12</v>
      </c>
      <c r="C680" s="202">
        <v>74</v>
      </c>
      <c r="D680" s="202">
        <v>10</v>
      </c>
      <c r="E680" s="209">
        <v>84</v>
      </c>
      <c r="F680" s="202">
        <v>222</v>
      </c>
      <c r="G680" s="202">
        <v>15</v>
      </c>
      <c r="H680" s="203">
        <v>237</v>
      </c>
      <c r="I680" s="205">
        <v>3.54664118E-2</v>
      </c>
      <c r="J680" s="207">
        <v>2.8214285714286</v>
      </c>
      <c r="K680" s="35"/>
      <c r="M680" s="36"/>
    </row>
    <row r="681" spans="2:13" ht="24.95" customHeight="1" x14ac:dyDescent="0.2">
      <c r="B681" s="176" t="s">
        <v>14</v>
      </c>
      <c r="C681" s="199">
        <v>4637</v>
      </c>
      <c r="D681" s="199">
        <v>1033</v>
      </c>
      <c r="E681" s="210">
        <v>5670</v>
      </c>
      <c r="F681" s="199">
        <v>6627</v>
      </c>
      <c r="G681" s="199">
        <v>1531</v>
      </c>
      <c r="H681" s="204">
        <v>8158</v>
      </c>
      <c r="I681" s="206">
        <v>0.1134345131</v>
      </c>
      <c r="J681" s="208">
        <v>1.4388007054673999</v>
      </c>
      <c r="M681" s="36"/>
    </row>
    <row r="682" spans="2:13" ht="24.95" customHeight="1" x14ac:dyDescent="0.2">
      <c r="B682" s="40"/>
      <c r="C682" s="40"/>
      <c r="D682" s="40"/>
      <c r="E682" s="40"/>
      <c r="F682" s="40"/>
      <c r="G682" s="40"/>
      <c r="H682" s="40"/>
      <c r="I682" s="39"/>
      <c r="J682" s="40"/>
      <c r="M682" s="36"/>
    </row>
    <row r="683" spans="2:13" ht="24.95" customHeight="1" x14ac:dyDescent="0.2">
      <c r="B683" s="37"/>
      <c r="C683" s="41"/>
      <c r="D683" s="41"/>
      <c r="E683" s="42"/>
      <c r="F683" s="41"/>
      <c r="G683" s="41"/>
      <c r="H683" s="42"/>
      <c r="I683" s="39"/>
      <c r="J683" s="43"/>
      <c r="L683" s="8">
        <v>0</v>
      </c>
    </row>
    <row r="684" spans="2:13" ht="24.95" customHeight="1" x14ac:dyDescent="0.2"/>
    <row r="685" spans="2:13" ht="24.95" customHeight="1" x14ac:dyDescent="0.2"/>
    <row r="686" spans="2:13" ht="24.95" customHeight="1" x14ac:dyDescent="0.2"/>
    <row r="687" spans="2:13" ht="24.95" customHeight="1" x14ac:dyDescent="0.2"/>
    <row r="688" spans="2:13" ht="24.95" customHeight="1" x14ac:dyDescent="0.2"/>
    <row r="689" spans="2:14" ht="24.95" customHeight="1" x14ac:dyDescent="0.2"/>
    <row r="690" spans="2:14" ht="24.95" customHeight="1" x14ac:dyDescent="0.2"/>
    <row r="691" spans="2:14" ht="24.95" customHeight="1" x14ac:dyDescent="0.2"/>
    <row r="692" spans="2:14" ht="24.95" customHeight="1" x14ac:dyDescent="0.2"/>
    <row r="693" spans="2:14" ht="24.95" customHeight="1" x14ac:dyDescent="0.2"/>
    <row r="694" spans="2:14" ht="24.95" customHeight="1" x14ac:dyDescent="0.2"/>
    <row r="695" spans="2:14" ht="25.5" customHeight="1" x14ac:dyDescent="0.2">
      <c r="B695" s="221" t="s">
        <v>165</v>
      </c>
      <c r="C695" s="221"/>
      <c r="D695" s="221"/>
      <c r="E695" s="221"/>
      <c r="F695" s="221"/>
      <c r="G695" s="221"/>
      <c r="H695" s="221"/>
      <c r="I695" s="221"/>
      <c r="J695" s="221"/>
      <c r="K695" s="221"/>
      <c r="L695" s="221"/>
      <c r="M695" s="221"/>
    </row>
    <row r="696" spans="2:14" ht="15" customHeight="1" x14ac:dyDescent="0.2">
      <c r="B696" s="44"/>
      <c r="C696" s="44"/>
      <c r="D696" s="44"/>
      <c r="E696" s="44"/>
      <c r="F696" s="44"/>
      <c r="G696" s="44"/>
    </row>
    <row r="697" spans="2:14" ht="24.95" customHeight="1" x14ac:dyDescent="0.2">
      <c r="B697" s="247" t="s">
        <v>13</v>
      </c>
      <c r="C697" s="247"/>
      <c r="D697" s="247"/>
      <c r="E697" s="247"/>
      <c r="F697" s="247"/>
      <c r="G697" s="247"/>
      <c r="H697" s="247"/>
      <c r="I697" s="248"/>
      <c r="J697" s="248"/>
      <c r="K697" s="248"/>
      <c r="L697" s="248"/>
      <c r="M697" s="248"/>
      <c r="N697" s="248"/>
    </row>
    <row r="698" spans="2:14" ht="24.95" customHeight="1" x14ac:dyDescent="0.2">
      <c r="B698" s="69" t="s">
        <v>35</v>
      </c>
      <c r="C698" s="218" t="s">
        <v>62</v>
      </c>
      <c r="D698" s="218"/>
      <c r="E698" s="218" t="s">
        <v>109</v>
      </c>
      <c r="F698" s="218"/>
      <c r="G698" s="218" t="s">
        <v>0</v>
      </c>
      <c r="H698" s="218"/>
    </row>
    <row r="699" spans="2:14" ht="24.95" customHeight="1" x14ac:dyDescent="0.2">
      <c r="B699" s="211" t="s">
        <v>155</v>
      </c>
      <c r="C699" s="231">
        <v>5857</v>
      </c>
      <c r="D699" s="231"/>
      <c r="E699" s="231">
        <v>1284</v>
      </c>
      <c r="F699" s="231"/>
      <c r="G699" s="226">
        <v>7141</v>
      </c>
      <c r="H699" s="226"/>
    </row>
    <row r="700" spans="2:14" ht="24.95" customHeight="1" x14ac:dyDescent="0.2">
      <c r="B700" s="211" t="s">
        <v>158</v>
      </c>
      <c r="C700" s="230">
        <v>4637</v>
      </c>
      <c r="D700" s="230"/>
      <c r="E700" s="230">
        <v>1033</v>
      </c>
      <c r="F700" s="230"/>
      <c r="G700" s="226">
        <v>5670</v>
      </c>
      <c r="H700" s="226"/>
    </row>
    <row r="701" spans="2:14" ht="24.95" customHeight="1" x14ac:dyDescent="0.2">
      <c r="B701" s="78" t="s">
        <v>43</v>
      </c>
      <c r="C701" s="235">
        <f>(C700-C699)/C699</f>
        <v>-0.20829776336008196</v>
      </c>
      <c r="D701" s="235"/>
      <c r="E701" s="235">
        <f>(E700-E699)/E699</f>
        <v>-0.1954828660436137</v>
      </c>
      <c r="F701" s="235"/>
      <c r="G701" s="235">
        <f>(G700-G699)/G699</f>
        <v>-0.20599355832516456</v>
      </c>
      <c r="H701" s="235"/>
    </row>
    <row r="702" spans="2:14" ht="24.95" customHeight="1" x14ac:dyDescent="0.2">
      <c r="B702" s="27"/>
      <c r="C702" s="28"/>
      <c r="D702" s="28"/>
      <c r="E702" s="28"/>
      <c r="F702" s="2"/>
      <c r="G702" s="27"/>
      <c r="H702" s="27"/>
      <c r="I702" s="28"/>
      <c r="J702" s="28"/>
      <c r="K702" s="28"/>
      <c r="L702" s="28"/>
    </row>
    <row r="703" spans="2:14" ht="24.95" customHeight="1" x14ac:dyDescent="0.2">
      <c r="B703" s="27"/>
      <c r="C703" s="28"/>
      <c r="D703" s="28"/>
      <c r="E703" s="28"/>
      <c r="F703" s="2"/>
      <c r="G703" s="27"/>
      <c r="H703" s="27"/>
      <c r="I703" s="28"/>
      <c r="J703" s="28"/>
      <c r="K703" s="28"/>
      <c r="L703" s="28"/>
    </row>
    <row r="704" spans="2:14" ht="24.95" customHeight="1" x14ac:dyDescent="0.2">
      <c r="B704" s="27"/>
      <c r="C704" s="28"/>
      <c r="D704" s="28"/>
      <c r="E704" s="28"/>
      <c r="F704" s="2"/>
      <c r="G704" s="27"/>
      <c r="H704" s="27"/>
      <c r="I704" s="28"/>
      <c r="J704" s="28"/>
      <c r="K704" s="28"/>
      <c r="L704" s="28"/>
    </row>
    <row r="705" spans="2:15" ht="24.95" customHeight="1" x14ac:dyDescent="0.2">
      <c r="B705" s="27"/>
      <c r="C705" s="28"/>
      <c r="D705" s="28"/>
      <c r="E705" s="28"/>
      <c r="F705" s="2"/>
      <c r="G705" s="27"/>
      <c r="H705" s="27"/>
      <c r="I705" s="28"/>
      <c r="J705" s="28"/>
      <c r="K705" s="28"/>
      <c r="L705" s="28"/>
    </row>
    <row r="706" spans="2:15" ht="24.95" customHeight="1" x14ac:dyDescent="0.2">
      <c r="B706" s="27"/>
      <c r="C706" s="28"/>
      <c r="D706" s="28"/>
      <c r="E706" s="28"/>
      <c r="F706" s="2"/>
      <c r="G706" s="27"/>
      <c r="H706" s="27"/>
      <c r="I706" s="28"/>
      <c r="J706" s="28"/>
      <c r="K706" s="28"/>
      <c r="L706" s="28"/>
    </row>
    <row r="707" spans="2:15" ht="24.95" customHeight="1" x14ac:dyDescent="0.2">
      <c r="B707" s="27"/>
      <c r="C707" s="28"/>
      <c r="D707" s="28"/>
      <c r="E707" s="28"/>
      <c r="F707" s="2"/>
      <c r="G707" s="27"/>
      <c r="H707" s="27"/>
      <c r="I707" s="28"/>
      <c r="J707" s="28"/>
      <c r="K707" s="28"/>
      <c r="L707" s="28"/>
    </row>
    <row r="708" spans="2:15" ht="24.95" customHeight="1" x14ac:dyDescent="0.2">
      <c r="B708" s="27"/>
      <c r="C708" s="28"/>
      <c r="D708" s="28"/>
      <c r="E708" s="28"/>
      <c r="F708" s="2"/>
      <c r="G708" s="27"/>
      <c r="H708" s="27"/>
      <c r="I708" s="28"/>
      <c r="J708" s="28"/>
      <c r="K708" s="28"/>
      <c r="L708" s="28"/>
    </row>
    <row r="709" spans="2:15" ht="24.95" customHeight="1" x14ac:dyDescent="0.2">
      <c r="B709" s="236"/>
      <c r="C709" s="236"/>
      <c r="D709" s="236"/>
      <c r="E709" s="236"/>
      <c r="F709" s="236"/>
      <c r="G709" s="236"/>
      <c r="H709" s="236"/>
      <c r="I709" s="236"/>
      <c r="J709" s="236"/>
      <c r="K709" s="236"/>
      <c r="L709" s="236"/>
      <c r="M709" s="45"/>
      <c r="N709" s="45"/>
      <c r="O709" s="45"/>
    </row>
    <row r="710" spans="2:15" ht="24.95" customHeight="1" x14ac:dyDescent="0.2">
      <c r="B710" s="45"/>
      <c r="C710" s="45"/>
      <c r="D710" s="45"/>
      <c r="E710" s="45"/>
      <c r="F710" s="45"/>
      <c r="G710" s="45"/>
      <c r="H710" s="45"/>
      <c r="I710" s="45"/>
      <c r="J710" s="45"/>
      <c r="K710" s="45"/>
      <c r="L710" s="45"/>
      <c r="M710" s="45"/>
      <c r="N710" s="45"/>
      <c r="O710" s="45"/>
    </row>
    <row r="711" spans="2:15" ht="24.95" customHeight="1" x14ac:dyDescent="0.2">
      <c r="B711" s="45"/>
      <c r="C711" s="45"/>
      <c r="D711" s="45"/>
      <c r="E711" s="45"/>
      <c r="F711" s="45"/>
      <c r="G711" s="45"/>
      <c r="H711" s="45"/>
      <c r="I711" s="45"/>
      <c r="J711" s="45"/>
      <c r="K711" s="45"/>
      <c r="L711" s="45"/>
      <c r="M711" s="45"/>
      <c r="N711" s="45"/>
      <c r="O711" s="45"/>
    </row>
    <row r="712" spans="2:15" ht="24.95" customHeight="1" x14ac:dyDescent="0.2">
      <c r="B712" s="237" t="s">
        <v>15</v>
      </c>
      <c r="C712" s="237"/>
      <c r="D712" s="237"/>
      <c r="E712" s="237"/>
      <c r="F712" s="237"/>
      <c r="G712" s="237"/>
      <c r="H712" s="237"/>
      <c r="I712" s="237"/>
      <c r="J712" s="237"/>
    </row>
    <row r="713" spans="2:15" ht="24.95" customHeight="1" x14ac:dyDescent="0.2">
      <c r="B713" s="97" t="s">
        <v>35</v>
      </c>
      <c r="C713" s="222" t="s">
        <v>40</v>
      </c>
      <c r="D713" s="222"/>
      <c r="E713" s="222" t="s">
        <v>41</v>
      </c>
      <c r="F713" s="222"/>
      <c r="G713" s="222" t="s">
        <v>42</v>
      </c>
      <c r="H713" s="222"/>
      <c r="I713" s="222" t="s">
        <v>89</v>
      </c>
      <c r="J713" s="222"/>
      <c r="L713" s="29"/>
    </row>
    <row r="714" spans="2:15" ht="24.95" customHeight="1" x14ac:dyDescent="0.2">
      <c r="B714" s="211" t="s">
        <v>155</v>
      </c>
      <c r="C714" s="231">
        <v>10383</v>
      </c>
      <c r="D714" s="231"/>
      <c r="E714" s="231">
        <v>2183</v>
      </c>
      <c r="F714" s="231"/>
      <c r="G714" s="226">
        <v>12566</v>
      </c>
      <c r="H714" s="226"/>
      <c r="I714" s="233">
        <v>0.1709843778</v>
      </c>
      <c r="J714" s="233"/>
    </row>
    <row r="715" spans="2:15" ht="24.95" customHeight="1" x14ac:dyDescent="0.2">
      <c r="B715" s="211" t="s">
        <v>158</v>
      </c>
      <c r="C715" s="230">
        <v>6627</v>
      </c>
      <c r="D715" s="230"/>
      <c r="E715" s="230">
        <v>1531</v>
      </c>
      <c r="F715" s="230"/>
      <c r="G715" s="226">
        <v>8158</v>
      </c>
      <c r="H715" s="226"/>
      <c r="I715" s="227">
        <v>0.1134345131</v>
      </c>
      <c r="J715" s="227"/>
    </row>
    <row r="716" spans="2:15" ht="24.95" customHeight="1" x14ac:dyDescent="0.2">
      <c r="B716" s="75" t="s">
        <v>43</v>
      </c>
      <c r="C716" s="223">
        <f>(C715-C714)/C714</f>
        <v>-0.36174516035827797</v>
      </c>
      <c r="D716" s="223"/>
      <c r="E716" s="223">
        <f>(E715-E714)/E714</f>
        <v>-0.29867155290884106</v>
      </c>
      <c r="F716" s="223"/>
      <c r="G716" s="223">
        <f>(G715-G714)/G714</f>
        <v>-0.35078784020372433</v>
      </c>
      <c r="H716" s="223"/>
      <c r="I716" s="223">
        <f>(I715-I714)/I714</f>
        <v>-0.33657966558392804</v>
      </c>
      <c r="J716" s="223"/>
    </row>
    <row r="717" spans="2:15" ht="24.95" customHeight="1" x14ac:dyDescent="0.2">
      <c r="B717" s="27"/>
      <c r="C717" s="28"/>
      <c r="D717" s="28"/>
      <c r="E717" s="28"/>
      <c r="F717" s="28"/>
      <c r="G717" s="30"/>
      <c r="H717" s="30"/>
      <c r="I717" s="30"/>
      <c r="J717" s="30"/>
    </row>
    <row r="718" spans="2:15" ht="24.95" customHeight="1" x14ac:dyDescent="0.2"/>
    <row r="719" spans="2:15" ht="24.95" customHeight="1" x14ac:dyDescent="0.2"/>
    <row r="720" spans="2:15" ht="24.95" customHeight="1" x14ac:dyDescent="0.2"/>
    <row r="721" spans="2:14" ht="24.95" customHeight="1" x14ac:dyDescent="0.2">
      <c r="L721" s="31"/>
    </row>
    <row r="722" spans="2:14" ht="24.95" customHeight="1" x14ac:dyDescent="0.2"/>
    <row r="723" spans="2:14" ht="24.95" customHeight="1" x14ac:dyDescent="0.2"/>
    <row r="724" spans="2:14" ht="24.95" customHeight="1" x14ac:dyDescent="0.2">
      <c r="L724" s="18"/>
    </row>
    <row r="725" spans="2:14" ht="24.95" customHeight="1" x14ac:dyDescent="0.2"/>
    <row r="726" spans="2:14" ht="24.95" customHeight="1" x14ac:dyDescent="0.2"/>
    <row r="727" spans="2:14" ht="24.95" customHeight="1" x14ac:dyDescent="0.2">
      <c r="B727" s="32"/>
      <c r="C727" s="32"/>
      <c r="D727" s="32"/>
      <c r="E727" s="32"/>
      <c r="F727" s="32"/>
      <c r="G727" s="32"/>
      <c r="H727" s="32"/>
      <c r="I727" s="32"/>
      <c r="J727" s="32"/>
      <c r="K727" s="32"/>
      <c r="M727" s="22">
        <v>8</v>
      </c>
      <c r="N727" s="45"/>
    </row>
    <row r="728" spans="2:14" s="84" customFormat="1" ht="25.5" customHeight="1" x14ac:dyDescent="0.2">
      <c r="B728" s="219" t="s">
        <v>166</v>
      </c>
      <c r="C728" s="219"/>
      <c r="D728" s="219"/>
      <c r="E728" s="219"/>
      <c r="F728" s="219"/>
      <c r="G728" s="219"/>
      <c r="H728" s="219"/>
      <c r="I728" s="219"/>
      <c r="J728" s="219"/>
      <c r="K728" s="219"/>
      <c r="L728" s="219"/>
      <c r="M728" s="219"/>
    </row>
    <row r="729" spans="2:14" ht="15" customHeight="1" x14ac:dyDescent="0.2">
      <c r="B729" s="19"/>
      <c r="C729" s="23"/>
      <c r="D729" s="23"/>
      <c r="E729" s="23"/>
      <c r="F729" s="23"/>
      <c r="G729" s="23"/>
      <c r="H729" s="23"/>
      <c r="I729" s="23"/>
      <c r="J729" s="23"/>
      <c r="K729" s="23"/>
      <c r="L729" s="23"/>
      <c r="M729" s="23"/>
      <c r="N729" s="23"/>
    </row>
    <row r="730" spans="2:14" ht="24.95" customHeight="1" x14ac:dyDescent="0.2">
      <c r="B730" s="247" t="s">
        <v>13</v>
      </c>
      <c r="C730" s="247"/>
      <c r="D730" s="247"/>
      <c r="E730" s="247"/>
      <c r="F730" s="247"/>
      <c r="G730" s="247"/>
      <c r="H730" s="247"/>
      <c r="I730" s="248"/>
      <c r="J730" s="248"/>
      <c r="K730" s="248"/>
      <c r="L730" s="248"/>
      <c r="M730" s="248"/>
      <c r="N730" s="248"/>
    </row>
    <row r="731" spans="2:14" ht="24.95" customHeight="1" x14ac:dyDescent="0.2">
      <c r="B731" s="69" t="s">
        <v>35</v>
      </c>
      <c r="C731" s="218" t="s">
        <v>51</v>
      </c>
      <c r="D731" s="218"/>
      <c r="E731" s="218" t="s">
        <v>50</v>
      </c>
      <c r="F731" s="218"/>
      <c r="G731" s="218" t="s">
        <v>0</v>
      </c>
      <c r="H731" s="218"/>
    </row>
    <row r="732" spans="2:14" ht="24.95" customHeight="1" x14ac:dyDescent="0.2">
      <c r="B732" s="211" t="s">
        <v>156</v>
      </c>
      <c r="C732" s="231">
        <v>9786</v>
      </c>
      <c r="D732" s="231"/>
      <c r="E732" s="231">
        <v>2037</v>
      </c>
      <c r="F732" s="231"/>
      <c r="G732" s="226">
        <v>11823</v>
      </c>
      <c r="H732" s="226"/>
    </row>
    <row r="733" spans="2:14" ht="24.95" customHeight="1" x14ac:dyDescent="0.2">
      <c r="B733" s="211" t="s">
        <v>160</v>
      </c>
      <c r="C733" s="230">
        <v>9170</v>
      </c>
      <c r="D733" s="230"/>
      <c r="E733" s="230">
        <v>1894</v>
      </c>
      <c r="F733" s="230"/>
      <c r="G733" s="226">
        <v>11064</v>
      </c>
      <c r="H733" s="226"/>
    </row>
    <row r="734" spans="2:14" ht="24.95" customHeight="1" x14ac:dyDescent="0.2">
      <c r="B734" s="78" t="s">
        <v>43</v>
      </c>
      <c r="C734" s="235">
        <f>(C733-C732)/C732</f>
        <v>-6.2947067238912732E-2</v>
      </c>
      <c r="D734" s="235"/>
      <c r="E734" s="235">
        <f>(E733-E732)/E732</f>
        <v>-7.0201276386843398E-2</v>
      </c>
      <c r="F734" s="235"/>
      <c r="G734" s="235">
        <f>(G733-G732)/G732</f>
        <v>-6.4196904339000258E-2</v>
      </c>
      <c r="H734" s="235"/>
    </row>
    <row r="735" spans="2:14" ht="24.95" customHeight="1" x14ac:dyDescent="0.2">
      <c r="B735" s="24"/>
      <c r="C735" s="5"/>
      <c r="D735" s="5"/>
      <c r="E735" s="5"/>
      <c r="F735" s="5"/>
      <c r="G735" s="5"/>
      <c r="H735" s="5"/>
    </row>
    <row r="736" spans="2:14" ht="24.95" customHeight="1" x14ac:dyDescent="0.2">
      <c r="B736" s="24"/>
      <c r="C736" s="5"/>
      <c r="D736" s="5"/>
      <c r="E736" s="5"/>
      <c r="F736" s="5"/>
      <c r="G736" s="5"/>
      <c r="H736" s="5"/>
    </row>
    <row r="737" spans="2:8" ht="24.95" customHeight="1" x14ac:dyDescent="0.2">
      <c r="B737" s="24"/>
      <c r="C737" s="5"/>
      <c r="D737" s="5"/>
      <c r="E737" s="5"/>
      <c r="F737" s="5"/>
      <c r="G737" s="5"/>
      <c r="H737" s="5"/>
    </row>
    <row r="738" spans="2:8" ht="24.95" customHeight="1" x14ac:dyDescent="0.2">
      <c r="B738" s="24"/>
      <c r="C738" s="5"/>
      <c r="D738" s="5"/>
      <c r="E738" s="5"/>
      <c r="F738" s="5"/>
      <c r="G738" s="5"/>
      <c r="H738" s="5"/>
    </row>
    <row r="739" spans="2:8" ht="24.95" customHeight="1" x14ac:dyDescent="0.2">
      <c r="B739" s="24"/>
      <c r="C739" s="5"/>
      <c r="D739" s="5"/>
      <c r="E739" s="5"/>
      <c r="F739" s="5"/>
      <c r="G739" s="5"/>
      <c r="H739" s="5"/>
    </row>
    <row r="740" spans="2:8" ht="24.95" customHeight="1" x14ac:dyDescent="0.2">
      <c r="B740" s="24"/>
      <c r="C740" s="5"/>
      <c r="D740" s="5"/>
      <c r="E740" s="5"/>
      <c r="F740" s="5"/>
      <c r="G740" s="5"/>
      <c r="H740" s="5"/>
    </row>
    <row r="741" spans="2:8" ht="24.95" customHeight="1" x14ac:dyDescent="0.2">
      <c r="B741" s="24"/>
      <c r="C741" s="5"/>
      <c r="D741" s="5"/>
      <c r="E741" s="5"/>
      <c r="F741" s="5"/>
      <c r="G741" s="5"/>
      <c r="H741" s="5"/>
    </row>
    <row r="742" spans="2:8" ht="24.95" customHeight="1" x14ac:dyDescent="0.2">
      <c r="B742" s="24"/>
      <c r="C742" s="5"/>
      <c r="D742" s="5"/>
      <c r="E742" s="5"/>
      <c r="F742" s="5"/>
      <c r="G742" s="5"/>
      <c r="H742" s="5"/>
    </row>
    <row r="743" spans="2:8" ht="24.95" customHeight="1" x14ac:dyDescent="0.2">
      <c r="B743" s="24"/>
      <c r="C743" s="5"/>
      <c r="D743" s="5"/>
      <c r="E743" s="5"/>
      <c r="F743" s="5"/>
      <c r="G743" s="5"/>
      <c r="H743" s="5"/>
    </row>
    <row r="744" spans="2:8" ht="24.95" customHeight="1" x14ac:dyDescent="0.2"/>
    <row r="745" spans="2:8" ht="24.95" customHeight="1" x14ac:dyDescent="0.2"/>
    <row r="746" spans="2:8" ht="24.95" customHeight="1" x14ac:dyDescent="0.2"/>
    <row r="747" spans="2:8" ht="24.95" customHeight="1" x14ac:dyDescent="0.2"/>
    <row r="748" spans="2:8" ht="24.95" customHeight="1" x14ac:dyDescent="0.2"/>
    <row r="749" spans="2:8" ht="24.95" customHeight="1" x14ac:dyDescent="0.2"/>
    <row r="750" spans="2:8" ht="24.95" customHeight="1" x14ac:dyDescent="0.2"/>
    <row r="751" spans="2:8" ht="24.95" customHeight="1" x14ac:dyDescent="0.2"/>
    <row r="752" spans="2:8" ht="24.95" customHeight="1" x14ac:dyDescent="0.2"/>
    <row r="753" spans="2:12" ht="24.95" customHeight="1" x14ac:dyDescent="0.2"/>
    <row r="754" spans="2:12" ht="24.95" customHeight="1" x14ac:dyDescent="0.2"/>
    <row r="755" spans="2:12" ht="24.95" customHeight="1" x14ac:dyDescent="0.2"/>
    <row r="756" spans="2:12" ht="24.95" customHeight="1" x14ac:dyDescent="0.2">
      <c r="B756" s="237" t="s">
        <v>15</v>
      </c>
      <c r="C756" s="237"/>
      <c r="D756" s="237"/>
      <c r="E756" s="237"/>
      <c r="F756" s="237"/>
      <c r="G756" s="237"/>
      <c r="H756" s="237"/>
      <c r="I756" s="237"/>
      <c r="J756" s="237"/>
    </row>
    <row r="757" spans="2:12" ht="24.95" customHeight="1" x14ac:dyDescent="0.2">
      <c r="B757" s="97" t="s">
        <v>35</v>
      </c>
      <c r="C757" s="222" t="s">
        <v>40</v>
      </c>
      <c r="D757" s="222"/>
      <c r="E757" s="222" t="s">
        <v>41</v>
      </c>
      <c r="F757" s="222"/>
      <c r="G757" s="222" t="s">
        <v>42</v>
      </c>
      <c r="H757" s="222"/>
      <c r="I757" s="222" t="s">
        <v>89</v>
      </c>
      <c r="J757" s="222"/>
      <c r="L757" s="29"/>
    </row>
    <row r="758" spans="2:12" ht="24.95" customHeight="1" x14ac:dyDescent="0.2">
      <c r="B758" s="211" t="s">
        <v>156</v>
      </c>
      <c r="C758" s="231">
        <v>16732</v>
      </c>
      <c r="D758" s="231"/>
      <c r="E758" s="231">
        <v>3157</v>
      </c>
      <c r="F758" s="231"/>
      <c r="G758" s="226">
        <v>19889</v>
      </c>
      <c r="H758" s="226"/>
      <c r="I758" s="233">
        <v>0.13152618012020001</v>
      </c>
      <c r="J758" s="233"/>
    </row>
    <row r="759" spans="2:12" ht="24.95" customHeight="1" x14ac:dyDescent="0.2">
      <c r="B759" s="211" t="s">
        <v>160</v>
      </c>
      <c r="C759" s="230">
        <v>13755</v>
      </c>
      <c r="D759" s="230"/>
      <c r="E759" s="230">
        <v>2949</v>
      </c>
      <c r="F759" s="230"/>
      <c r="G759" s="226">
        <v>16704</v>
      </c>
      <c r="H759" s="226"/>
      <c r="I759" s="227">
        <v>0.10671514806853</v>
      </c>
      <c r="J759" s="227"/>
    </row>
    <row r="760" spans="2:12" ht="24.95" customHeight="1" x14ac:dyDescent="0.2">
      <c r="B760" s="75" t="s">
        <v>43</v>
      </c>
      <c r="C760" s="223">
        <f>(C759-C758)/C758</f>
        <v>-0.17792254362897442</v>
      </c>
      <c r="D760" s="223"/>
      <c r="E760" s="223">
        <f>(E759-E758)/E758</f>
        <v>-6.5885334178017105E-2</v>
      </c>
      <c r="F760" s="223"/>
      <c r="G760" s="223">
        <f>(G759-G758)/G758</f>
        <v>-0.16013877017446829</v>
      </c>
      <c r="H760" s="223"/>
      <c r="I760" s="223">
        <f>(I759-I758)/I758</f>
        <v>-0.18863949389388138</v>
      </c>
      <c r="J760" s="223"/>
    </row>
    <row r="761" spans="2:12" ht="24.95" customHeight="1" x14ac:dyDescent="0.2">
      <c r="B761" s="27"/>
      <c r="C761" s="28"/>
      <c r="D761" s="28"/>
      <c r="E761" s="28"/>
      <c r="F761" s="28"/>
      <c r="G761" s="30"/>
      <c r="H761" s="30"/>
      <c r="I761" s="30"/>
      <c r="J761" s="30"/>
    </row>
    <row r="762" spans="2:12" ht="24.95" customHeight="1" x14ac:dyDescent="0.2"/>
    <row r="763" spans="2:12" ht="24.95" customHeight="1" x14ac:dyDescent="0.2"/>
    <row r="764" spans="2:12" ht="24.95" customHeight="1" x14ac:dyDescent="0.2"/>
    <row r="765" spans="2:12" ht="24.95" customHeight="1" x14ac:dyDescent="0.2">
      <c r="L765" s="31"/>
    </row>
    <row r="766" spans="2:12" ht="24.95" customHeight="1" x14ac:dyDescent="0.2"/>
    <row r="767" spans="2:12" ht="24.95" customHeight="1" x14ac:dyDescent="0.2"/>
    <row r="768" spans="2:12" ht="24.95" customHeight="1" x14ac:dyDescent="0.2">
      <c r="L768" s="18"/>
    </row>
    <row r="769" spans="2:15" ht="24.95" customHeight="1" x14ac:dyDescent="0.2"/>
    <row r="770" spans="2:15" ht="24.95" customHeight="1" x14ac:dyDescent="0.2"/>
    <row r="771" spans="2:15" ht="24.95" customHeight="1" x14ac:dyDescent="0.2"/>
    <row r="772" spans="2:15" ht="24.95" customHeight="1" x14ac:dyDescent="0.2"/>
    <row r="773" spans="2:15" ht="24.95" customHeight="1" x14ac:dyDescent="0.2"/>
    <row r="774" spans="2:15" ht="24.95" customHeight="1" x14ac:dyDescent="0.2"/>
    <row r="775" spans="2:15" ht="24.95" customHeight="1" x14ac:dyDescent="0.2"/>
    <row r="776" spans="2:15" ht="24.95" customHeight="1" x14ac:dyDescent="0.2"/>
    <row r="777" spans="2:15" ht="24.95" customHeight="1" x14ac:dyDescent="0.2"/>
    <row r="778" spans="2:15" ht="24.95" customHeight="1" x14ac:dyDescent="0.2">
      <c r="O778" s="22"/>
    </row>
    <row r="779" spans="2:15" ht="24.95" customHeight="1" x14ac:dyDescent="0.2">
      <c r="O779" s="22"/>
    </row>
    <row r="780" spans="2:15" ht="24.95" customHeight="1" x14ac:dyDescent="0.2">
      <c r="O780" s="22"/>
    </row>
    <row r="781" spans="2:15" ht="24.95" customHeight="1" x14ac:dyDescent="0.2">
      <c r="B781" s="45"/>
      <c r="C781" s="45"/>
      <c r="D781" s="45"/>
      <c r="E781" s="45"/>
      <c r="F781" s="45"/>
      <c r="G781" s="45"/>
      <c r="H781" s="45"/>
      <c r="I781" s="45"/>
      <c r="J781" s="45"/>
      <c r="K781" s="45"/>
      <c r="L781" s="45"/>
      <c r="M781" s="45"/>
      <c r="N781" s="45"/>
      <c r="O781" s="45"/>
    </row>
    <row r="782" spans="2:15" ht="24.95" customHeight="1" x14ac:dyDescent="0.2">
      <c r="B782" s="45"/>
      <c r="C782" s="45"/>
      <c r="D782" s="45"/>
      <c r="E782" s="45"/>
      <c r="F782" s="45"/>
      <c r="G782" s="45"/>
      <c r="H782" s="45"/>
      <c r="I782" s="45"/>
      <c r="J782" s="45"/>
      <c r="K782" s="45"/>
      <c r="L782" s="45"/>
      <c r="M782" s="45"/>
      <c r="N782" s="45"/>
      <c r="O782" s="45"/>
    </row>
    <row r="783" spans="2:15" ht="24.95" customHeight="1" x14ac:dyDescent="0.2">
      <c r="B783" s="45"/>
      <c r="C783" s="45"/>
      <c r="D783" s="45"/>
      <c r="E783" s="45"/>
      <c r="F783" s="45"/>
      <c r="G783" s="45"/>
      <c r="H783" s="45"/>
      <c r="I783" s="45"/>
      <c r="J783" s="45"/>
      <c r="K783" s="45"/>
      <c r="L783" s="45"/>
      <c r="M783" s="45"/>
      <c r="N783" s="45"/>
      <c r="O783" s="45"/>
    </row>
    <row r="784" spans="2:15" ht="24.95" customHeight="1" x14ac:dyDescent="0.2">
      <c r="B784" s="45"/>
      <c r="C784" s="45"/>
      <c r="D784" s="45"/>
      <c r="E784" s="45"/>
      <c r="F784" s="45"/>
      <c r="G784" s="45"/>
      <c r="H784" s="45"/>
      <c r="I784" s="45"/>
      <c r="J784" s="45"/>
      <c r="K784" s="45"/>
      <c r="L784" s="45"/>
      <c r="M784" s="45"/>
      <c r="N784" s="45"/>
      <c r="O784" s="45"/>
    </row>
    <row r="785" spans="2:15" ht="24.95" customHeight="1" x14ac:dyDescent="0.2">
      <c r="B785" s="45"/>
      <c r="C785" s="45"/>
      <c r="D785" s="45"/>
      <c r="E785" s="45"/>
      <c r="F785" s="45"/>
      <c r="G785" s="45"/>
      <c r="H785" s="45"/>
      <c r="I785" s="45"/>
      <c r="J785" s="45"/>
      <c r="K785" s="45"/>
      <c r="L785" s="45"/>
      <c r="M785" s="45"/>
      <c r="N785" s="45"/>
      <c r="O785" s="45"/>
    </row>
    <row r="786" spans="2:15" ht="24.95" customHeight="1" x14ac:dyDescent="0.2">
      <c r="B786" s="45"/>
      <c r="C786" s="45"/>
      <c r="D786" s="45"/>
      <c r="E786" s="45"/>
      <c r="F786" s="45"/>
      <c r="G786" s="45"/>
      <c r="H786" s="45"/>
      <c r="I786" s="45"/>
      <c r="J786" s="45"/>
      <c r="K786" s="45"/>
      <c r="L786" s="45"/>
      <c r="M786" s="45"/>
      <c r="N786" s="45"/>
      <c r="O786" s="45"/>
    </row>
    <row r="787" spans="2:15" ht="24.95" customHeight="1" x14ac:dyDescent="0.2">
      <c r="B787" s="45"/>
      <c r="C787" s="45"/>
      <c r="D787" s="45"/>
      <c r="E787" s="45"/>
      <c r="F787" s="45"/>
      <c r="G787" s="45"/>
      <c r="H787" s="45"/>
      <c r="I787" s="45"/>
      <c r="J787" s="45"/>
      <c r="K787" s="45"/>
      <c r="L787" s="45"/>
      <c r="M787" s="45"/>
      <c r="N787" s="45"/>
      <c r="O787" s="45"/>
    </row>
    <row r="788" spans="2:15" ht="24.95" customHeight="1" x14ac:dyDescent="0.2">
      <c r="B788" s="45"/>
      <c r="C788" s="45"/>
      <c r="D788" s="45"/>
      <c r="E788" s="45"/>
      <c r="F788" s="45"/>
      <c r="G788" s="45"/>
      <c r="H788" s="45"/>
      <c r="I788" s="45"/>
      <c r="J788" s="45"/>
      <c r="K788" s="45"/>
      <c r="L788" s="45"/>
      <c r="M788" s="45"/>
      <c r="N788" s="45"/>
      <c r="O788" s="45"/>
    </row>
    <row r="789" spans="2:15" ht="24.95" customHeight="1" x14ac:dyDescent="0.2">
      <c r="B789" s="45"/>
      <c r="C789" s="45"/>
      <c r="D789" s="45"/>
      <c r="E789" s="45"/>
      <c r="F789" s="45"/>
      <c r="G789" s="45"/>
      <c r="H789" s="45"/>
      <c r="I789" s="45"/>
      <c r="J789" s="45"/>
      <c r="K789" s="45"/>
      <c r="M789" s="22">
        <v>9</v>
      </c>
      <c r="N789" s="45"/>
    </row>
    <row r="790" spans="2:15" ht="25.5" customHeight="1" x14ac:dyDescent="0.2">
      <c r="B790" s="240" t="s">
        <v>118</v>
      </c>
      <c r="C790" s="240"/>
      <c r="D790" s="240"/>
      <c r="E790" s="240"/>
      <c r="F790" s="240"/>
      <c r="G790" s="240"/>
      <c r="H790" s="240"/>
      <c r="I790" s="240"/>
      <c r="J790" s="240"/>
      <c r="K790" s="240"/>
      <c r="L790" s="240"/>
      <c r="M790" s="240"/>
    </row>
    <row r="791" spans="2:15" ht="15" customHeight="1" x14ac:dyDescent="0.2"/>
    <row r="792" spans="2:15" ht="25.5" customHeight="1" x14ac:dyDescent="0.2">
      <c r="B792" s="240" t="s">
        <v>79</v>
      </c>
      <c r="C792" s="240"/>
      <c r="D792" s="240"/>
      <c r="E792" s="240"/>
      <c r="F792" s="240"/>
      <c r="G792" s="240"/>
      <c r="H792" s="240"/>
      <c r="I792" s="240"/>
      <c r="J792" s="240"/>
      <c r="K792" s="240"/>
      <c r="L792" s="240"/>
      <c r="M792" s="240"/>
    </row>
    <row r="793" spans="2:15" ht="15" customHeight="1" x14ac:dyDescent="0.2">
      <c r="B793" s="44"/>
      <c r="C793" s="44"/>
      <c r="D793" s="44"/>
      <c r="E793" s="44"/>
      <c r="F793" s="44"/>
      <c r="G793" s="44"/>
    </row>
    <row r="794" spans="2:15" ht="24.95" customHeight="1" x14ac:dyDescent="0.2">
      <c r="B794" s="234" t="s">
        <v>20</v>
      </c>
      <c r="C794" s="234"/>
      <c r="D794" s="234"/>
      <c r="E794" s="234"/>
      <c r="F794" s="234"/>
      <c r="G794" s="234"/>
      <c r="H794" s="234"/>
      <c r="I794" s="234"/>
      <c r="J794" s="234"/>
    </row>
    <row r="795" spans="2:15" ht="24.95" customHeight="1" x14ac:dyDescent="0.2">
      <c r="B795" s="238" t="s">
        <v>36</v>
      </c>
      <c r="C795" s="225" t="s">
        <v>47</v>
      </c>
      <c r="D795" s="225"/>
      <c r="E795" s="225"/>
      <c r="F795" s="225" t="s">
        <v>48</v>
      </c>
      <c r="G795" s="225"/>
      <c r="H795" s="225"/>
      <c r="I795" s="93" t="s">
        <v>52</v>
      </c>
      <c r="J795" s="95" t="s">
        <v>53</v>
      </c>
      <c r="M795" s="2"/>
    </row>
    <row r="796" spans="2:15" ht="24.95" customHeight="1" x14ac:dyDescent="0.2">
      <c r="B796" s="239"/>
      <c r="C796" s="91" t="s">
        <v>66</v>
      </c>
      <c r="D796" s="91" t="s">
        <v>67</v>
      </c>
      <c r="E796" s="130" t="s">
        <v>72</v>
      </c>
      <c r="F796" s="91" t="s">
        <v>69</v>
      </c>
      <c r="G796" s="91" t="s">
        <v>70</v>
      </c>
      <c r="H796" s="92" t="s">
        <v>71</v>
      </c>
      <c r="I796" s="94" t="s">
        <v>85</v>
      </c>
      <c r="J796" s="96" t="s">
        <v>86</v>
      </c>
      <c r="M796" s="2"/>
    </row>
    <row r="797" spans="2:15" ht="24.95" customHeight="1" x14ac:dyDescent="0.2">
      <c r="B797" s="175" t="s">
        <v>113</v>
      </c>
      <c r="C797" s="202">
        <v>6873</v>
      </c>
      <c r="D797" s="202">
        <v>279</v>
      </c>
      <c r="E797" s="209">
        <v>7152</v>
      </c>
      <c r="F797" s="202">
        <v>11845</v>
      </c>
      <c r="G797" s="202">
        <v>509</v>
      </c>
      <c r="H797" s="203">
        <v>12354</v>
      </c>
      <c r="I797" s="205">
        <v>0.105646529</v>
      </c>
      <c r="J797" s="207">
        <v>1.7273489932885999</v>
      </c>
      <c r="K797" s="35"/>
      <c r="M797" s="2"/>
    </row>
    <row r="798" spans="2:15" ht="24.95" customHeight="1" x14ac:dyDescent="0.2">
      <c r="B798" s="175" t="s">
        <v>5</v>
      </c>
      <c r="C798" s="202">
        <v>5358</v>
      </c>
      <c r="D798" s="202">
        <v>732</v>
      </c>
      <c r="E798" s="209">
        <v>6090</v>
      </c>
      <c r="F798" s="202">
        <v>8261</v>
      </c>
      <c r="G798" s="202">
        <v>944</v>
      </c>
      <c r="H798" s="203">
        <v>9205</v>
      </c>
      <c r="I798" s="205">
        <v>8.2919516799999995E-2</v>
      </c>
      <c r="J798" s="207">
        <v>1.5114942528736</v>
      </c>
      <c r="K798" s="35"/>
      <c r="M798" s="2"/>
    </row>
    <row r="799" spans="2:15" ht="24.95" customHeight="1" x14ac:dyDescent="0.2">
      <c r="B799" s="175" t="s">
        <v>22</v>
      </c>
      <c r="C799" s="202">
        <v>3756</v>
      </c>
      <c r="D799" s="202">
        <v>217</v>
      </c>
      <c r="E799" s="209">
        <v>3973</v>
      </c>
      <c r="F799" s="202">
        <v>6740</v>
      </c>
      <c r="G799" s="202">
        <v>370</v>
      </c>
      <c r="H799" s="203">
        <v>7110</v>
      </c>
      <c r="I799" s="205">
        <v>9.6257609899999999E-2</v>
      </c>
      <c r="J799" s="207">
        <v>1.7895796627234</v>
      </c>
      <c r="K799" s="35"/>
      <c r="M799" s="2"/>
    </row>
    <row r="800" spans="2:15" ht="24.95" customHeight="1" x14ac:dyDescent="0.2">
      <c r="B800" s="175" t="s">
        <v>7</v>
      </c>
      <c r="C800" s="202">
        <v>2210</v>
      </c>
      <c r="D800" s="202">
        <v>329</v>
      </c>
      <c r="E800" s="209">
        <v>2539</v>
      </c>
      <c r="F800" s="202">
        <v>3589</v>
      </c>
      <c r="G800" s="202">
        <v>586</v>
      </c>
      <c r="H800" s="203">
        <v>4175</v>
      </c>
      <c r="I800" s="205">
        <v>8.8541186699999996E-2</v>
      </c>
      <c r="J800" s="207">
        <v>1.6443481685703001</v>
      </c>
      <c r="K800" s="35"/>
      <c r="M800" s="2"/>
    </row>
    <row r="801" spans="2:13" ht="24.95" customHeight="1" x14ac:dyDescent="0.2">
      <c r="B801" s="175" t="s">
        <v>8</v>
      </c>
      <c r="C801" s="202">
        <v>5223</v>
      </c>
      <c r="D801" s="202">
        <v>622</v>
      </c>
      <c r="E801" s="209">
        <v>5845</v>
      </c>
      <c r="F801" s="202">
        <v>9005</v>
      </c>
      <c r="G801" s="202">
        <v>1356</v>
      </c>
      <c r="H801" s="203">
        <v>10361</v>
      </c>
      <c r="I801" s="205">
        <v>0.1081300305</v>
      </c>
      <c r="J801" s="207">
        <v>1.7726261762190001</v>
      </c>
      <c r="K801" s="35"/>
      <c r="M801" s="2"/>
    </row>
    <row r="802" spans="2:13" ht="24.95" customHeight="1" x14ac:dyDescent="0.2">
      <c r="B802" s="175" t="s">
        <v>9</v>
      </c>
      <c r="C802" s="202">
        <v>8619</v>
      </c>
      <c r="D802" s="202">
        <v>162</v>
      </c>
      <c r="E802" s="209">
        <v>8781</v>
      </c>
      <c r="F802" s="202">
        <v>13435</v>
      </c>
      <c r="G802" s="202">
        <v>174</v>
      </c>
      <c r="H802" s="203">
        <v>13609</v>
      </c>
      <c r="I802" s="205">
        <v>0.15212461790000001</v>
      </c>
      <c r="J802" s="207">
        <v>1.5498234825191</v>
      </c>
      <c r="K802" s="35"/>
      <c r="M802" s="2"/>
    </row>
    <row r="803" spans="2:13" ht="24.95" customHeight="1" x14ac:dyDescent="0.2">
      <c r="B803" s="175" t="s">
        <v>10</v>
      </c>
      <c r="C803" s="202">
        <v>3842</v>
      </c>
      <c r="D803" s="202">
        <v>207</v>
      </c>
      <c r="E803" s="209">
        <v>4049</v>
      </c>
      <c r="F803" s="202">
        <v>6083</v>
      </c>
      <c r="G803" s="202">
        <v>241</v>
      </c>
      <c r="H803" s="203">
        <v>6324</v>
      </c>
      <c r="I803" s="205">
        <v>8.5849581100000003E-2</v>
      </c>
      <c r="J803" s="207">
        <v>1.5618671276858</v>
      </c>
      <c r="K803" s="35"/>
      <c r="M803" s="2"/>
    </row>
    <row r="804" spans="2:13" ht="24.95" customHeight="1" x14ac:dyDescent="0.2">
      <c r="B804" s="175" t="s">
        <v>11</v>
      </c>
      <c r="C804" s="202">
        <v>5021</v>
      </c>
      <c r="D804" s="202">
        <v>467</v>
      </c>
      <c r="E804" s="209">
        <v>5488</v>
      </c>
      <c r="F804" s="202">
        <v>7071</v>
      </c>
      <c r="G804" s="202">
        <v>612</v>
      </c>
      <c r="H804" s="203">
        <v>7683</v>
      </c>
      <c r="I804" s="205">
        <v>0.14510879269999999</v>
      </c>
      <c r="J804" s="207">
        <v>1.3999635568513</v>
      </c>
      <c r="K804" s="35"/>
      <c r="M804" s="36"/>
    </row>
    <row r="805" spans="2:13" ht="24.95" customHeight="1" x14ac:dyDescent="0.2">
      <c r="B805" s="175" t="s">
        <v>12</v>
      </c>
      <c r="C805" s="202">
        <v>2331</v>
      </c>
      <c r="D805" s="202">
        <v>107</v>
      </c>
      <c r="E805" s="209">
        <v>2438</v>
      </c>
      <c r="F805" s="202">
        <v>4402</v>
      </c>
      <c r="G805" s="202">
        <v>156</v>
      </c>
      <c r="H805" s="203">
        <v>4558</v>
      </c>
      <c r="I805" s="205">
        <v>8.2182623799999993E-2</v>
      </c>
      <c r="J805" s="207">
        <v>1.8695652173913</v>
      </c>
      <c r="K805" s="35"/>
      <c r="M805" s="36"/>
    </row>
    <row r="806" spans="2:13" ht="24.95" customHeight="1" x14ac:dyDescent="0.2">
      <c r="B806" s="176" t="s">
        <v>14</v>
      </c>
      <c r="C806" s="199">
        <v>43233</v>
      </c>
      <c r="D806" s="199">
        <v>3122</v>
      </c>
      <c r="E806" s="210">
        <v>46355</v>
      </c>
      <c r="F806" s="199">
        <v>70431</v>
      </c>
      <c r="G806" s="199">
        <v>4948</v>
      </c>
      <c r="H806" s="204">
        <v>75379</v>
      </c>
      <c r="I806" s="206">
        <v>0.1052313017</v>
      </c>
      <c r="J806" s="208">
        <v>1.6261244741667999</v>
      </c>
      <c r="M806" s="36"/>
    </row>
    <row r="807" spans="2:13" ht="24.95" customHeight="1" x14ac:dyDescent="0.2">
      <c r="B807" s="157"/>
      <c r="C807" s="41"/>
      <c r="D807" s="41"/>
      <c r="E807" s="42"/>
      <c r="F807" s="41"/>
      <c r="G807" s="41"/>
      <c r="H807" s="42"/>
      <c r="I807" s="39"/>
      <c r="J807" s="40"/>
      <c r="M807" s="10"/>
    </row>
    <row r="808" spans="2:13" ht="24.95" customHeight="1" x14ac:dyDescent="0.2">
      <c r="B808" s="37"/>
      <c r="C808" s="46"/>
      <c r="D808" s="46"/>
      <c r="E808" s="47"/>
      <c r="F808" s="46"/>
      <c r="G808" s="46"/>
      <c r="H808" s="47"/>
      <c r="I808" s="48"/>
      <c r="J808" s="49"/>
    </row>
    <row r="809" spans="2:13" ht="24.95" customHeight="1" x14ac:dyDescent="0.2"/>
    <row r="810" spans="2:13" ht="24.95" customHeight="1" x14ac:dyDescent="0.2"/>
    <row r="811" spans="2:13" ht="24.95" customHeight="1" x14ac:dyDescent="0.2"/>
    <row r="812" spans="2:13" ht="24.95" customHeight="1" x14ac:dyDescent="0.2"/>
    <row r="813" spans="2:13" ht="24.95" customHeight="1" x14ac:dyDescent="0.2"/>
    <row r="814" spans="2:13" ht="24.95" customHeight="1" x14ac:dyDescent="0.2"/>
    <row r="815" spans="2:13" ht="24.95" customHeight="1" x14ac:dyDescent="0.2">
      <c r="B815" s="7"/>
      <c r="C815" s="7"/>
      <c r="D815" s="7"/>
      <c r="E815" s="7"/>
      <c r="G815" s="7"/>
      <c r="H815" s="7"/>
      <c r="I815" s="7"/>
      <c r="J815" s="7"/>
    </row>
    <row r="816" spans="2:13" ht="24.95" customHeight="1" x14ac:dyDescent="0.2">
      <c r="B816" s="7"/>
      <c r="C816" s="7"/>
      <c r="D816" s="7"/>
      <c r="E816" s="7"/>
      <c r="G816" s="7"/>
      <c r="H816" s="7"/>
      <c r="I816" s="7"/>
      <c r="J816" s="7"/>
    </row>
    <row r="817" spans="2:13" ht="24.95" customHeight="1" x14ac:dyDescent="0.2">
      <c r="B817" s="7"/>
      <c r="C817" s="7"/>
      <c r="D817" s="7"/>
      <c r="E817" s="7"/>
      <c r="F817" s="7"/>
      <c r="G817" s="7"/>
      <c r="H817" s="7"/>
      <c r="I817" s="7"/>
      <c r="J817" s="7"/>
      <c r="K817" s="7"/>
    </row>
    <row r="818" spans="2:13" ht="24.95" customHeight="1" x14ac:dyDescent="0.2">
      <c r="B818" s="7"/>
      <c r="C818" s="7"/>
      <c r="D818" s="7"/>
      <c r="E818" s="7"/>
      <c r="F818" s="7"/>
      <c r="G818" s="7"/>
      <c r="H818" s="7"/>
      <c r="I818" s="7"/>
      <c r="J818" s="7"/>
      <c r="K818" s="7"/>
    </row>
    <row r="819" spans="2:13" ht="24.95" customHeight="1" x14ac:dyDescent="0.2">
      <c r="B819" s="7"/>
      <c r="C819" s="7"/>
      <c r="D819" s="7"/>
      <c r="E819" s="7"/>
      <c r="F819" s="7"/>
      <c r="G819" s="7"/>
      <c r="H819" s="7"/>
      <c r="I819" s="7"/>
      <c r="J819" s="7"/>
      <c r="K819" s="7"/>
    </row>
    <row r="820" spans="2:13" ht="25.5" customHeight="1" x14ac:dyDescent="0.2">
      <c r="B820" s="221" t="s">
        <v>167</v>
      </c>
      <c r="C820" s="221"/>
      <c r="D820" s="221"/>
      <c r="E820" s="221"/>
      <c r="F820" s="221"/>
      <c r="G820" s="221"/>
      <c r="H820" s="221"/>
      <c r="I820" s="221"/>
      <c r="J820" s="221"/>
      <c r="K820" s="221"/>
      <c r="L820" s="221"/>
      <c r="M820" s="221"/>
    </row>
    <row r="821" spans="2:13" ht="15" customHeight="1" x14ac:dyDescent="0.2">
      <c r="B821" s="44"/>
      <c r="C821" s="44"/>
      <c r="D821" s="44"/>
      <c r="E821" s="44"/>
      <c r="F821" s="44"/>
      <c r="G821" s="44"/>
    </row>
    <row r="822" spans="2:13" ht="24.95" customHeight="1" x14ac:dyDescent="0.2">
      <c r="B822" s="224" t="s">
        <v>13</v>
      </c>
      <c r="C822" s="224"/>
      <c r="D822" s="224"/>
      <c r="E822" s="224"/>
      <c r="F822" s="224"/>
      <c r="G822" s="224"/>
      <c r="H822" s="224"/>
      <c r="I822" s="28"/>
      <c r="J822" s="28"/>
      <c r="K822" s="28"/>
      <c r="L822" s="28"/>
    </row>
    <row r="823" spans="2:13" ht="24.95" customHeight="1" x14ac:dyDescent="0.2">
      <c r="B823" s="89" t="s">
        <v>35</v>
      </c>
      <c r="C823" s="220" t="s">
        <v>62</v>
      </c>
      <c r="D823" s="220"/>
      <c r="E823" s="220" t="s">
        <v>109</v>
      </c>
      <c r="F823" s="220"/>
      <c r="G823" s="220" t="s">
        <v>0</v>
      </c>
      <c r="H823" s="220"/>
      <c r="I823" s="28"/>
      <c r="J823" s="28"/>
      <c r="K823" s="28"/>
      <c r="L823" s="28"/>
    </row>
    <row r="824" spans="2:13" ht="24.95" customHeight="1" x14ac:dyDescent="0.2">
      <c r="B824" s="211" t="s">
        <v>155</v>
      </c>
      <c r="C824" s="231">
        <v>44836</v>
      </c>
      <c r="D824" s="231"/>
      <c r="E824" s="231">
        <v>3636</v>
      </c>
      <c r="F824" s="231"/>
      <c r="G824" s="226">
        <v>48472</v>
      </c>
      <c r="H824" s="229"/>
      <c r="I824" s="28"/>
      <c r="J824" s="28"/>
      <c r="K824" s="28"/>
      <c r="L824" s="28"/>
    </row>
    <row r="825" spans="2:13" ht="24.95" customHeight="1" x14ac:dyDescent="0.2">
      <c r="B825" s="211" t="s">
        <v>158</v>
      </c>
      <c r="C825" s="230">
        <v>43233</v>
      </c>
      <c r="D825" s="230"/>
      <c r="E825" s="230">
        <v>3122</v>
      </c>
      <c r="F825" s="230"/>
      <c r="G825" s="226">
        <v>46355</v>
      </c>
      <c r="H825" s="229"/>
      <c r="I825" s="28"/>
      <c r="J825" s="28"/>
      <c r="K825" s="28"/>
      <c r="L825" s="28"/>
    </row>
    <row r="826" spans="2:13" ht="24.95" customHeight="1" x14ac:dyDescent="0.2">
      <c r="B826" s="78" t="s">
        <v>43</v>
      </c>
      <c r="C826" s="235">
        <f>(C825-C824)/C824</f>
        <v>-3.5752520296190561E-2</v>
      </c>
      <c r="D826" s="235"/>
      <c r="E826" s="235">
        <f>(E825-E824)/E824</f>
        <v>-0.14136413641364137</v>
      </c>
      <c r="F826" s="235"/>
      <c r="G826" s="235">
        <f>(G825-G824)/G824</f>
        <v>-4.3674698795180725E-2</v>
      </c>
      <c r="H826" s="235"/>
      <c r="I826" s="28"/>
      <c r="J826" s="28"/>
      <c r="K826" s="28"/>
      <c r="L826" s="28"/>
    </row>
    <row r="827" spans="2:13" ht="24.95" customHeight="1" x14ac:dyDescent="0.2">
      <c r="B827" s="27"/>
      <c r="C827" s="28"/>
      <c r="D827" s="28"/>
      <c r="E827" s="28"/>
      <c r="F827" s="2"/>
      <c r="G827" s="27"/>
      <c r="H827" s="27"/>
      <c r="I827" s="28"/>
      <c r="J827" s="28"/>
      <c r="K827" s="28"/>
      <c r="L827" s="28"/>
    </row>
    <row r="828" spans="2:13" ht="24.95" customHeight="1" x14ac:dyDescent="0.2">
      <c r="B828" s="27"/>
      <c r="C828" s="28"/>
      <c r="D828" s="28"/>
      <c r="E828" s="28"/>
      <c r="F828" s="2"/>
      <c r="G828" s="27"/>
      <c r="H828" s="27"/>
      <c r="I828" s="28"/>
      <c r="J828" s="28"/>
      <c r="K828" s="28"/>
      <c r="L828" s="28"/>
    </row>
    <row r="829" spans="2:13" ht="24.95" customHeight="1" x14ac:dyDescent="0.2">
      <c r="B829" s="27"/>
      <c r="C829" s="28"/>
      <c r="D829" s="28"/>
      <c r="E829" s="28"/>
      <c r="F829" s="2"/>
      <c r="G829" s="27"/>
      <c r="H829" s="27"/>
      <c r="I829" s="28"/>
      <c r="J829" s="28"/>
      <c r="K829" s="28"/>
      <c r="L829" s="28"/>
    </row>
    <row r="830" spans="2:13" ht="24.95" customHeight="1" x14ac:dyDescent="0.2">
      <c r="B830" s="27"/>
      <c r="C830" s="28"/>
      <c r="D830" s="28"/>
      <c r="E830" s="28"/>
      <c r="F830" s="2"/>
      <c r="G830" s="27"/>
      <c r="H830" s="27"/>
      <c r="I830" s="28"/>
      <c r="J830" s="28"/>
      <c r="K830" s="28"/>
      <c r="L830" s="28"/>
    </row>
    <row r="831" spans="2:13" ht="24.95" customHeight="1" x14ac:dyDescent="0.2">
      <c r="B831" s="27"/>
      <c r="C831" s="28"/>
      <c r="D831" s="28"/>
      <c r="E831" s="28"/>
      <c r="F831" s="2"/>
      <c r="G831" s="27"/>
      <c r="H831" s="27"/>
      <c r="I831" s="28"/>
      <c r="J831" s="28"/>
      <c r="K831" s="28"/>
      <c r="L831" s="28"/>
    </row>
    <row r="832" spans="2:13" ht="24.95" customHeight="1" x14ac:dyDescent="0.2">
      <c r="B832" s="27"/>
      <c r="C832" s="28"/>
      <c r="D832" s="28"/>
      <c r="E832" s="28"/>
      <c r="F832" s="2"/>
      <c r="G832" s="27"/>
      <c r="H832" s="27"/>
      <c r="I832" s="28"/>
      <c r="J832" s="28"/>
      <c r="K832" s="28"/>
      <c r="L832" s="28"/>
    </row>
    <row r="833" spans="2:16" ht="24.95" customHeight="1" x14ac:dyDescent="0.2">
      <c r="B833" s="27"/>
      <c r="C833" s="28"/>
      <c r="D833" s="28"/>
      <c r="E833" s="28"/>
      <c r="F833" s="2"/>
      <c r="G833" s="27"/>
      <c r="H833" s="27"/>
      <c r="I833" s="28"/>
      <c r="J833" s="28"/>
      <c r="K833" s="28"/>
      <c r="L833" s="28"/>
    </row>
    <row r="834" spans="2:16" ht="24.95" customHeight="1" x14ac:dyDescent="0.2">
      <c r="B834" s="104"/>
      <c r="C834" s="104"/>
      <c r="D834" s="104"/>
      <c r="E834" s="104"/>
      <c r="F834" s="104"/>
      <c r="G834" s="104"/>
      <c r="H834" s="104"/>
      <c r="I834" s="104"/>
      <c r="J834" s="104"/>
      <c r="K834" s="104"/>
      <c r="L834" s="104"/>
      <c r="M834" s="45"/>
      <c r="N834" s="45"/>
      <c r="O834" s="45"/>
      <c r="P834" s="45"/>
    </row>
    <row r="835" spans="2:16" ht="24.95" customHeight="1" x14ac:dyDescent="0.2">
      <c r="B835" s="45"/>
      <c r="C835" s="45"/>
      <c r="D835" s="45"/>
      <c r="E835" s="45"/>
      <c r="F835" s="45"/>
      <c r="G835" s="45"/>
      <c r="H835" s="45"/>
      <c r="I835" s="45"/>
      <c r="J835" s="45"/>
      <c r="K835" s="45"/>
      <c r="L835" s="45"/>
      <c r="M835" s="45"/>
      <c r="N835" s="45"/>
      <c r="O835" s="45"/>
      <c r="P835" s="45"/>
    </row>
    <row r="836" spans="2:16" ht="24.95" customHeight="1" x14ac:dyDescent="0.2">
      <c r="B836" s="45"/>
      <c r="C836" s="45"/>
      <c r="D836" s="45"/>
      <c r="E836" s="45"/>
      <c r="F836" s="45"/>
      <c r="G836" s="45"/>
      <c r="H836" s="45"/>
      <c r="I836" s="45"/>
      <c r="J836" s="45"/>
      <c r="K836" s="45"/>
      <c r="L836" s="45"/>
      <c r="M836" s="45"/>
      <c r="N836" s="45"/>
      <c r="O836" s="45"/>
      <c r="P836" s="45"/>
    </row>
    <row r="837" spans="2:16" ht="24.95" customHeight="1" x14ac:dyDescent="0.2">
      <c r="B837" s="237" t="s">
        <v>15</v>
      </c>
      <c r="C837" s="237"/>
      <c r="D837" s="237"/>
      <c r="E837" s="237"/>
      <c r="F837" s="237"/>
      <c r="G837" s="237"/>
      <c r="H837" s="237"/>
      <c r="I837" s="237"/>
      <c r="J837" s="237"/>
    </row>
    <row r="838" spans="2:16" ht="24.95" customHeight="1" x14ac:dyDescent="0.2">
      <c r="B838" s="97" t="s">
        <v>35</v>
      </c>
      <c r="C838" s="222" t="s">
        <v>111</v>
      </c>
      <c r="D838" s="222"/>
      <c r="E838" s="222" t="s">
        <v>110</v>
      </c>
      <c r="F838" s="222"/>
      <c r="G838" s="222" t="s">
        <v>42</v>
      </c>
      <c r="H838" s="222"/>
      <c r="I838" s="222" t="s">
        <v>18</v>
      </c>
      <c r="J838" s="222"/>
      <c r="L838" s="29"/>
    </row>
    <row r="839" spans="2:16" ht="24.95" customHeight="1" x14ac:dyDescent="0.2">
      <c r="B839" s="211" t="s">
        <v>155</v>
      </c>
      <c r="C839" s="231">
        <v>75815</v>
      </c>
      <c r="D839" s="231"/>
      <c r="E839" s="231">
        <v>6041</v>
      </c>
      <c r="F839" s="231"/>
      <c r="G839" s="226">
        <v>81856</v>
      </c>
      <c r="H839" s="226"/>
      <c r="I839" s="233">
        <v>9.9003371600000001E-2</v>
      </c>
      <c r="J839" s="233"/>
    </row>
    <row r="840" spans="2:16" ht="24.95" customHeight="1" x14ac:dyDescent="0.2">
      <c r="B840" s="211" t="s">
        <v>158</v>
      </c>
      <c r="C840" s="230">
        <v>70431</v>
      </c>
      <c r="D840" s="230"/>
      <c r="E840" s="230">
        <v>4948</v>
      </c>
      <c r="F840" s="230"/>
      <c r="G840" s="226">
        <v>75379</v>
      </c>
      <c r="H840" s="226"/>
      <c r="I840" s="227">
        <v>0.1052313017</v>
      </c>
      <c r="J840" s="227"/>
    </row>
    <row r="841" spans="2:16" ht="24.95" customHeight="1" x14ac:dyDescent="0.2">
      <c r="B841" s="75" t="s">
        <v>43</v>
      </c>
      <c r="C841" s="223">
        <f>(C840-C839)/C839</f>
        <v>-7.1014970652245601E-2</v>
      </c>
      <c r="D841" s="223"/>
      <c r="E841" s="223">
        <f>(E840-E839)/E839</f>
        <v>-0.18093030955139877</v>
      </c>
      <c r="F841" s="223"/>
      <c r="G841" s="223">
        <f>(G840-G839)/G839</f>
        <v>-7.9126759186864737E-2</v>
      </c>
      <c r="H841" s="223"/>
      <c r="I841" s="223">
        <f>(I840-I839)/I839</f>
        <v>6.2906242477907701E-2</v>
      </c>
      <c r="J841" s="223"/>
    </row>
    <row r="842" spans="2:16" ht="24.95" customHeight="1" x14ac:dyDescent="0.2">
      <c r="M842" s="45"/>
      <c r="N842" s="45"/>
      <c r="O842" s="45"/>
      <c r="P842" s="45"/>
    </row>
    <row r="843" spans="2:16" ht="24.95" customHeight="1" x14ac:dyDescent="0.2">
      <c r="M843" s="45"/>
      <c r="N843" s="45"/>
      <c r="O843" s="45"/>
      <c r="P843" s="45"/>
    </row>
    <row r="844" spans="2:16" ht="24.95" customHeight="1" x14ac:dyDescent="0.2">
      <c r="M844" s="45"/>
      <c r="N844" s="45"/>
      <c r="O844" s="45"/>
      <c r="P844" s="45"/>
    </row>
    <row r="845" spans="2:16" ht="24.95" customHeight="1" x14ac:dyDescent="0.2">
      <c r="B845" s="45"/>
      <c r="C845" s="45"/>
      <c r="D845" s="45"/>
      <c r="E845" s="45"/>
      <c r="F845" s="45"/>
      <c r="G845" s="45"/>
      <c r="H845" s="45"/>
      <c r="I845" s="45"/>
      <c r="J845" s="45"/>
      <c r="K845" s="45"/>
      <c r="L845" s="45"/>
      <c r="M845" s="45"/>
      <c r="N845" s="45"/>
      <c r="O845" s="45"/>
      <c r="P845" s="45"/>
    </row>
    <row r="846" spans="2:16" ht="24.95" customHeight="1" x14ac:dyDescent="0.2">
      <c r="B846" s="45"/>
      <c r="C846" s="45"/>
      <c r="D846" s="45"/>
      <c r="E846" s="45"/>
      <c r="F846" s="45"/>
      <c r="G846" s="45"/>
      <c r="H846" s="45"/>
      <c r="I846" s="45"/>
      <c r="J846" s="45"/>
      <c r="K846" s="45"/>
      <c r="L846" s="45"/>
      <c r="M846" s="45"/>
      <c r="N846" s="45"/>
      <c r="O846" s="45"/>
      <c r="P846" s="45"/>
    </row>
    <row r="847" spans="2:16" ht="24.95" customHeight="1" x14ac:dyDescent="0.2">
      <c r="B847" s="45"/>
      <c r="C847" s="45"/>
      <c r="D847" s="45"/>
      <c r="E847" s="45"/>
      <c r="F847" s="45"/>
      <c r="G847" s="45"/>
      <c r="H847" s="45"/>
      <c r="I847" s="45"/>
      <c r="J847" s="45"/>
      <c r="K847" s="45"/>
      <c r="L847" s="45"/>
      <c r="M847" s="45"/>
      <c r="N847" s="45"/>
      <c r="O847" s="45"/>
      <c r="P847" s="45"/>
    </row>
    <row r="848" spans="2:16" ht="24.95" customHeight="1" x14ac:dyDescent="0.2">
      <c r="B848" s="45"/>
      <c r="C848" s="45"/>
      <c r="D848" s="45"/>
      <c r="E848" s="45"/>
      <c r="F848" s="45"/>
      <c r="G848" s="45"/>
      <c r="H848" s="45"/>
      <c r="I848" s="45"/>
      <c r="J848" s="45"/>
      <c r="K848" s="45"/>
      <c r="L848" s="45"/>
      <c r="M848" s="45"/>
      <c r="N848" s="45"/>
      <c r="O848" s="45"/>
      <c r="P848" s="45"/>
    </row>
    <row r="849" spans="2:16" ht="24.95" customHeight="1" x14ac:dyDescent="0.2">
      <c r="B849" s="45"/>
      <c r="C849" s="45"/>
      <c r="D849" s="45"/>
      <c r="E849" s="45"/>
      <c r="F849" s="45"/>
      <c r="G849" s="45"/>
      <c r="H849" s="45"/>
      <c r="I849" s="45"/>
      <c r="J849" s="45"/>
      <c r="K849" s="45"/>
      <c r="L849" s="45"/>
      <c r="M849" s="45"/>
      <c r="N849" s="45"/>
      <c r="O849" s="45"/>
      <c r="P849" s="45"/>
    </row>
    <row r="850" spans="2:16" ht="24.95" customHeight="1" x14ac:dyDescent="0.2">
      <c r="B850" s="45"/>
      <c r="C850" s="45"/>
      <c r="D850" s="45"/>
      <c r="E850" s="45"/>
      <c r="F850" s="45"/>
      <c r="G850" s="45"/>
      <c r="H850" s="45"/>
      <c r="I850" s="45"/>
      <c r="J850" s="45"/>
      <c r="K850" s="45"/>
      <c r="L850" s="45"/>
      <c r="M850" s="45"/>
      <c r="N850" s="45"/>
      <c r="O850" s="45"/>
    </row>
    <row r="851" spans="2:16" ht="24.95" customHeight="1" x14ac:dyDescent="0.2">
      <c r="B851" s="45"/>
      <c r="C851" s="45"/>
      <c r="D851" s="45"/>
      <c r="E851" s="45"/>
      <c r="F851" s="45"/>
      <c r="G851" s="45"/>
      <c r="H851" s="45"/>
      <c r="I851" s="45"/>
      <c r="J851" s="45"/>
      <c r="K851" s="45"/>
      <c r="L851" s="45"/>
      <c r="M851" s="45"/>
      <c r="N851" s="45"/>
      <c r="O851" s="45"/>
      <c r="P851" s="45"/>
    </row>
    <row r="852" spans="2:16" ht="24.95" customHeight="1" x14ac:dyDescent="0.2">
      <c r="B852" s="32"/>
      <c r="C852" s="32"/>
      <c r="D852" s="32"/>
      <c r="E852" s="32"/>
      <c r="F852" s="32"/>
      <c r="G852" s="32"/>
      <c r="H852" s="32"/>
      <c r="I852" s="32"/>
      <c r="J852" s="32"/>
      <c r="K852" s="32"/>
      <c r="M852" s="22">
        <v>10</v>
      </c>
      <c r="N852" s="45"/>
      <c r="P852" s="45"/>
    </row>
    <row r="853" spans="2:16" ht="25.5" customHeight="1" x14ac:dyDescent="0.2">
      <c r="B853" s="219" t="s">
        <v>168</v>
      </c>
      <c r="C853" s="219"/>
      <c r="D853" s="219"/>
      <c r="E853" s="219"/>
      <c r="F853" s="219"/>
      <c r="G853" s="219"/>
      <c r="H853" s="219"/>
      <c r="I853" s="219"/>
      <c r="J853" s="219"/>
      <c r="K853" s="219"/>
      <c r="L853" s="219"/>
      <c r="M853" s="219"/>
    </row>
    <row r="854" spans="2:16" ht="15" customHeight="1" x14ac:dyDescent="0.2">
      <c r="P854" s="45"/>
    </row>
    <row r="855" spans="2:16" ht="24.95" customHeight="1" x14ac:dyDescent="0.2">
      <c r="B855" s="224" t="s">
        <v>13</v>
      </c>
      <c r="C855" s="224"/>
      <c r="D855" s="224"/>
      <c r="E855" s="224"/>
      <c r="F855" s="224"/>
      <c r="G855" s="224"/>
      <c r="H855" s="224"/>
      <c r="I855" s="28"/>
      <c r="J855" s="28"/>
      <c r="K855" s="28"/>
      <c r="L855" s="28"/>
    </row>
    <row r="856" spans="2:16" ht="24.95" customHeight="1" x14ac:dyDescent="0.2">
      <c r="B856" s="89" t="s">
        <v>35</v>
      </c>
      <c r="C856" s="220" t="s">
        <v>62</v>
      </c>
      <c r="D856" s="220"/>
      <c r="E856" s="220" t="s">
        <v>109</v>
      </c>
      <c r="F856" s="220"/>
      <c r="G856" s="220" t="s">
        <v>0</v>
      </c>
      <c r="H856" s="220"/>
      <c r="I856" s="28"/>
      <c r="J856" s="28"/>
      <c r="K856" s="28"/>
      <c r="L856" s="28"/>
    </row>
    <row r="857" spans="2:16" ht="24.95" customHeight="1" x14ac:dyDescent="0.2">
      <c r="B857" s="211" t="s">
        <v>156</v>
      </c>
      <c r="C857" s="231">
        <v>80875</v>
      </c>
      <c r="D857" s="231"/>
      <c r="E857" s="231">
        <v>7675</v>
      </c>
      <c r="F857" s="231"/>
      <c r="G857" s="226">
        <v>88550</v>
      </c>
      <c r="H857" s="229"/>
      <c r="I857" s="28"/>
      <c r="J857" s="28"/>
      <c r="K857" s="28"/>
      <c r="L857" s="28"/>
    </row>
    <row r="858" spans="2:16" ht="24.95" customHeight="1" x14ac:dyDescent="0.2">
      <c r="B858" s="211" t="s">
        <v>160</v>
      </c>
      <c r="C858" s="230">
        <v>79713</v>
      </c>
      <c r="D858" s="230"/>
      <c r="E858" s="230">
        <v>6132</v>
      </c>
      <c r="F858" s="230"/>
      <c r="G858" s="226">
        <v>85845</v>
      </c>
      <c r="H858" s="229"/>
      <c r="I858" s="28"/>
      <c r="J858" s="28"/>
      <c r="K858" s="28"/>
      <c r="L858" s="28"/>
    </row>
    <row r="859" spans="2:16" ht="24.95" customHeight="1" x14ac:dyDescent="0.2">
      <c r="B859" s="78" t="s">
        <v>43</v>
      </c>
      <c r="C859" s="235">
        <f>(C858-C857)/C857</f>
        <v>-1.4367851622874806E-2</v>
      </c>
      <c r="D859" s="235"/>
      <c r="E859" s="235">
        <f>(E858-E857)/E857</f>
        <v>-0.20104234527687295</v>
      </c>
      <c r="F859" s="235"/>
      <c r="G859" s="235">
        <f>(G858-G857)/G857</f>
        <v>-3.054771315640881E-2</v>
      </c>
      <c r="H859" s="235"/>
      <c r="I859" s="28"/>
      <c r="J859" s="28"/>
      <c r="K859" s="28"/>
      <c r="L859" s="28"/>
    </row>
    <row r="860" spans="2:16" ht="24.95" customHeight="1" x14ac:dyDescent="0.2">
      <c r="B860" s="27"/>
      <c r="C860" s="28"/>
      <c r="D860" s="28"/>
      <c r="E860" s="28"/>
      <c r="F860" s="2"/>
      <c r="G860" s="27"/>
      <c r="H860" s="27"/>
      <c r="I860" s="28"/>
      <c r="J860" s="28"/>
      <c r="K860" s="28"/>
      <c r="L860" s="28"/>
      <c r="P860" s="45"/>
    </row>
    <row r="861" spans="2:16" ht="24.95" customHeight="1" x14ac:dyDescent="0.2">
      <c r="B861" s="27"/>
      <c r="C861" s="28"/>
      <c r="D861" s="28"/>
      <c r="E861" s="28"/>
      <c r="F861" s="2"/>
      <c r="G861" s="27"/>
      <c r="H861" s="27"/>
      <c r="I861" s="28"/>
      <c r="J861" s="28"/>
      <c r="K861" s="28"/>
      <c r="L861" s="28"/>
      <c r="P861" s="45"/>
    </row>
    <row r="862" spans="2:16" ht="24.95" customHeight="1" x14ac:dyDescent="0.2">
      <c r="B862" s="27"/>
      <c r="C862" s="28"/>
      <c r="D862" s="28"/>
      <c r="E862" s="28"/>
      <c r="F862" s="2"/>
      <c r="G862" s="27"/>
      <c r="H862" s="27"/>
      <c r="I862" s="28"/>
      <c r="J862" s="28"/>
      <c r="K862" s="28"/>
      <c r="L862" s="28"/>
      <c r="P862" s="45"/>
    </row>
    <row r="863" spans="2:16" ht="24.95" customHeight="1" x14ac:dyDescent="0.2">
      <c r="B863" s="27"/>
      <c r="C863" s="28"/>
      <c r="D863" s="28"/>
      <c r="E863" s="28"/>
      <c r="F863" s="2"/>
      <c r="G863" s="27"/>
      <c r="H863" s="27"/>
      <c r="I863" s="28"/>
      <c r="J863" s="28"/>
      <c r="K863" s="28"/>
      <c r="L863" s="28"/>
      <c r="P863" s="45"/>
    </row>
    <row r="864" spans="2:16" ht="24.95" customHeight="1" x14ac:dyDescent="0.2">
      <c r="B864" s="27"/>
      <c r="C864" s="28"/>
      <c r="D864" s="28"/>
      <c r="E864" s="28"/>
      <c r="F864" s="2"/>
      <c r="G864" s="27"/>
      <c r="H864" s="27"/>
      <c r="I864" s="28"/>
      <c r="J864" s="28"/>
      <c r="K864" s="28"/>
      <c r="L864" s="28"/>
      <c r="P864" s="45"/>
    </row>
    <row r="865" spans="2:16" ht="24.95" customHeight="1" x14ac:dyDescent="0.2">
      <c r="B865" s="27"/>
      <c r="C865" s="28"/>
      <c r="D865" s="28"/>
      <c r="E865" s="28"/>
      <c r="F865" s="2"/>
      <c r="G865" s="27"/>
      <c r="H865" s="27"/>
      <c r="I865" s="28"/>
      <c r="J865" s="28"/>
      <c r="K865" s="28"/>
      <c r="L865" s="28"/>
      <c r="P865" s="45"/>
    </row>
    <row r="866" spans="2:16" ht="24.95" customHeight="1" x14ac:dyDescent="0.2">
      <c r="B866" s="27"/>
      <c r="C866" s="28"/>
      <c r="D866" s="28"/>
      <c r="E866" s="28"/>
      <c r="F866" s="2"/>
      <c r="G866" s="27"/>
      <c r="H866" s="27"/>
      <c r="I866" s="28"/>
      <c r="J866" s="28"/>
      <c r="K866" s="28"/>
      <c r="L866" s="28"/>
      <c r="P866" s="45"/>
    </row>
    <row r="867" spans="2:16" ht="24.95" customHeight="1" x14ac:dyDescent="0.2">
      <c r="B867" s="104"/>
      <c r="C867" s="104"/>
      <c r="D867" s="104"/>
      <c r="E867" s="104"/>
      <c r="F867" s="104"/>
      <c r="G867" s="104"/>
      <c r="H867" s="104"/>
      <c r="I867" s="104"/>
      <c r="J867" s="104"/>
      <c r="K867" s="104"/>
      <c r="L867" s="104"/>
      <c r="M867" s="45"/>
      <c r="N867" s="45"/>
      <c r="O867" s="45"/>
      <c r="P867" s="45"/>
    </row>
    <row r="868" spans="2:16" ht="24.95" customHeight="1" x14ac:dyDescent="0.2">
      <c r="B868" s="45"/>
      <c r="C868" s="45"/>
      <c r="D868" s="45"/>
      <c r="E868" s="45"/>
      <c r="F868" s="45"/>
      <c r="G868" s="45"/>
      <c r="H868" s="45"/>
      <c r="I868" s="45"/>
      <c r="J868" s="45"/>
      <c r="K868" s="45"/>
      <c r="L868" s="45"/>
      <c r="M868" s="45"/>
      <c r="N868" s="45"/>
      <c r="O868" s="45"/>
      <c r="P868" s="45"/>
    </row>
    <row r="869" spans="2:16" ht="24.95" customHeight="1" x14ac:dyDescent="0.2">
      <c r="B869" s="45"/>
      <c r="C869" s="45"/>
      <c r="D869" s="45"/>
      <c r="E869" s="45"/>
      <c r="F869" s="45"/>
      <c r="G869" s="45"/>
      <c r="H869" s="45"/>
      <c r="I869" s="45"/>
      <c r="J869" s="45"/>
      <c r="K869" s="45"/>
      <c r="L869" s="45"/>
      <c r="M869" s="45"/>
      <c r="N869" s="45"/>
      <c r="O869" s="45"/>
      <c r="P869" s="45"/>
    </row>
    <row r="870" spans="2:16" ht="24.95" customHeight="1" x14ac:dyDescent="0.2">
      <c r="B870" s="45"/>
      <c r="C870" s="45"/>
      <c r="D870" s="45"/>
      <c r="E870" s="45"/>
      <c r="F870" s="45"/>
      <c r="G870" s="45"/>
      <c r="H870" s="45"/>
      <c r="I870" s="45"/>
      <c r="J870" s="45"/>
      <c r="K870" s="45"/>
      <c r="L870" s="45"/>
      <c r="M870" s="45"/>
      <c r="N870" s="45"/>
      <c r="O870" s="45"/>
      <c r="P870" s="45"/>
    </row>
    <row r="871" spans="2:16" ht="24.95" customHeight="1" x14ac:dyDescent="0.2">
      <c r="B871" s="45"/>
      <c r="C871" s="45"/>
      <c r="D871" s="45"/>
      <c r="E871" s="45"/>
      <c r="F871" s="45"/>
      <c r="G871" s="45"/>
      <c r="H871" s="45"/>
      <c r="I871" s="45"/>
      <c r="J871" s="45"/>
      <c r="K871" s="45"/>
      <c r="L871" s="45"/>
      <c r="M871" s="45"/>
      <c r="N871" s="45"/>
      <c r="O871" s="45"/>
      <c r="P871" s="45"/>
    </row>
    <row r="872" spans="2:16" ht="24.95" customHeight="1" x14ac:dyDescent="0.2">
      <c r="B872" s="45"/>
      <c r="C872" s="45"/>
      <c r="D872" s="45"/>
      <c r="E872" s="45"/>
      <c r="F872" s="45"/>
      <c r="G872" s="45"/>
      <c r="H872" s="45"/>
      <c r="I872" s="45"/>
      <c r="J872" s="45"/>
      <c r="K872" s="45"/>
      <c r="L872" s="45"/>
      <c r="M872" s="45"/>
      <c r="N872" s="45"/>
      <c r="O872" s="45"/>
      <c r="P872" s="45"/>
    </row>
    <row r="873" spans="2:16" ht="24.95" customHeight="1" x14ac:dyDescent="0.2">
      <c r="B873" s="45"/>
      <c r="C873" s="45"/>
      <c r="D873" s="45"/>
      <c r="E873" s="45"/>
      <c r="F873" s="45"/>
      <c r="G873" s="45"/>
      <c r="H873" s="45"/>
      <c r="I873" s="45"/>
      <c r="J873" s="45"/>
      <c r="K873" s="45"/>
      <c r="L873" s="45"/>
      <c r="M873" s="45"/>
      <c r="N873" s="45"/>
      <c r="O873" s="45"/>
      <c r="P873" s="45"/>
    </row>
    <row r="874" spans="2:16" ht="24.95" customHeight="1" x14ac:dyDescent="0.2">
      <c r="B874" s="45"/>
      <c r="C874" s="45"/>
      <c r="D874" s="45"/>
      <c r="E874" s="45"/>
      <c r="F874" s="45"/>
      <c r="G874" s="45"/>
      <c r="H874" s="45"/>
      <c r="I874" s="45"/>
      <c r="J874" s="45"/>
      <c r="K874" s="45"/>
      <c r="L874" s="45"/>
      <c r="M874" s="45"/>
      <c r="N874" s="45"/>
      <c r="O874" s="45"/>
      <c r="P874" s="45"/>
    </row>
    <row r="875" spans="2:16" ht="24.95" customHeight="1" x14ac:dyDescent="0.2">
      <c r="B875" s="45"/>
      <c r="C875" s="45"/>
      <c r="D875" s="45"/>
      <c r="E875" s="45"/>
      <c r="F875" s="45"/>
      <c r="G875" s="45"/>
      <c r="H875" s="45"/>
      <c r="I875" s="45"/>
      <c r="J875" s="45"/>
      <c r="K875" s="45"/>
      <c r="L875" s="45"/>
      <c r="M875" s="45"/>
      <c r="N875" s="45"/>
      <c r="O875" s="45"/>
      <c r="P875" s="45"/>
    </row>
    <row r="876" spans="2:16" ht="24.95" customHeight="1" x14ac:dyDescent="0.2">
      <c r="B876" s="45"/>
      <c r="C876" s="45"/>
      <c r="D876" s="45"/>
      <c r="E876" s="45"/>
      <c r="F876" s="45"/>
      <c r="G876" s="45"/>
      <c r="H876" s="45"/>
      <c r="I876" s="45"/>
      <c r="J876" s="45"/>
      <c r="K876" s="45"/>
      <c r="L876" s="45"/>
      <c r="M876" s="45"/>
      <c r="N876" s="45"/>
      <c r="O876" s="45"/>
      <c r="P876" s="45"/>
    </row>
    <row r="877" spans="2:16" ht="24.95" customHeight="1" x14ac:dyDescent="0.2">
      <c r="B877" s="45"/>
      <c r="C877" s="45"/>
      <c r="D877" s="45"/>
      <c r="E877" s="45"/>
      <c r="F877" s="45"/>
      <c r="G877" s="45"/>
      <c r="H877" s="45"/>
      <c r="I877" s="45"/>
      <c r="J877" s="45"/>
      <c r="K877" s="45"/>
      <c r="L877" s="45"/>
      <c r="M877" s="45"/>
      <c r="N877" s="45"/>
      <c r="O877" s="45"/>
      <c r="P877" s="45"/>
    </row>
    <row r="878" spans="2:16" ht="24.95" customHeight="1" x14ac:dyDescent="0.2">
      <c r="B878" s="45"/>
      <c r="C878" s="45"/>
      <c r="D878" s="45"/>
      <c r="E878" s="45"/>
      <c r="F878" s="45"/>
      <c r="G878" s="45"/>
      <c r="H878" s="45"/>
      <c r="I878" s="45"/>
      <c r="J878" s="45"/>
      <c r="K878" s="45"/>
      <c r="L878" s="45"/>
      <c r="M878" s="45"/>
      <c r="N878" s="45"/>
      <c r="O878" s="45"/>
      <c r="P878" s="45"/>
    </row>
    <row r="879" spans="2:16" ht="24.95" customHeight="1" x14ac:dyDescent="0.2">
      <c r="B879" s="45"/>
      <c r="C879" s="45"/>
      <c r="D879" s="45"/>
      <c r="E879" s="45"/>
      <c r="F879" s="45"/>
      <c r="G879" s="45"/>
      <c r="H879" s="45"/>
      <c r="I879" s="45"/>
      <c r="J879" s="45"/>
      <c r="K879" s="45"/>
      <c r="L879" s="45"/>
      <c r="M879" s="45"/>
      <c r="N879" s="45"/>
      <c r="O879" s="45"/>
      <c r="P879" s="45"/>
    </row>
    <row r="880" spans="2:16" ht="24.95" customHeight="1" x14ac:dyDescent="0.2">
      <c r="B880" s="45"/>
      <c r="C880" s="45"/>
      <c r="D880" s="45"/>
      <c r="E880" s="45"/>
      <c r="F880" s="45"/>
      <c r="G880" s="45"/>
      <c r="H880" s="45"/>
      <c r="I880" s="45"/>
      <c r="J880" s="45"/>
      <c r="K880" s="45"/>
      <c r="L880" s="45"/>
      <c r="M880" s="45"/>
      <c r="N880" s="45"/>
      <c r="O880" s="45"/>
      <c r="P880" s="45"/>
    </row>
    <row r="881" spans="2:16" ht="24.95" customHeight="1" x14ac:dyDescent="0.2">
      <c r="B881" s="237" t="s">
        <v>15</v>
      </c>
      <c r="C881" s="237"/>
      <c r="D881" s="237"/>
      <c r="E881" s="237"/>
      <c r="F881" s="237"/>
      <c r="G881" s="237"/>
      <c r="H881" s="237"/>
      <c r="I881" s="237"/>
      <c r="J881" s="237"/>
    </row>
    <row r="882" spans="2:16" ht="24.95" customHeight="1" x14ac:dyDescent="0.2">
      <c r="B882" s="97" t="s">
        <v>35</v>
      </c>
      <c r="C882" s="222" t="s">
        <v>40</v>
      </c>
      <c r="D882" s="222"/>
      <c r="E882" s="222" t="s">
        <v>41</v>
      </c>
      <c r="F882" s="222"/>
      <c r="G882" s="222" t="s">
        <v>42</v>
      </c>
      <c r="H882" s="222"/>
      <c r="I882" s="222" t="s">
        <v>89</v>
      </c>
      <c r="J882" s="222"/>
      <c r="L882" s="29"/>
    </row>
    <row r="883" spans="2:16" ht="24.95" customHeight="1" x14ac:dyDescent="0.2">
      <c r="B883" s="211" t="s">
        <v>156</v>
      </c>
      <c r="C883" s="231">
        <v>136879</v>
      </c>
      <c r="D883" s="231"/>
      <c r="E883" s="231">
        <v>11081</v>
      </c>
      <c r="F883" s="231"/>
      <c r="G883" s="226">
        <v>147960</v>
      </c>
      <c r="H883" s="226"/>
      <c r="I883" s="233">
        <v>8.9216061501255994E-2</v>
      </c>
      <c r="J883" s="233"/>
    </row>
    <row r="884" spans="2:16" ht="24.95" customHeight="1" x14ac:dyDescent="0.2">
      <c r="B884" s="211" t="s">
        <v>160</v>
      </c>
      <c r="C884" s="230">
        <v>131157</v>
      </c>
      <c r="D884" s="230"/>
      <c r="E884" s="230">
        <v>9587</v>
      </c>
      <c r="F884" s="230"/>
      <c r="G884" s="226">
        <v>140744</v>
      </c>
      <c r="H884" s="226"/>
      <c r="I884" s="227">
        <v>9.3712040553763004E-2</v>
      </c>
      <c r="J884" s="227"/>
    </row>
    <row r="885" spans="2:16" ht="24.95" customHeight="1" x14ac:dyDescent="0.2">
      <c r="B885" s="75" t="s">
        <v>43</v>
      </c>
      <c r="C885" s="223">
        <f>(C884-C883)/C883</f>
        <v>-4.180334455979369E-2</v>
      </c>
      <c r="D885" s="223"/>
      <c r="E885" s="223">
        <f>(E884-E883)/E883</f>
        <v>-0.13482537677104955</v>
      </c>
      <c r="F885" s="223"/>
      <c r="G885" s="223">
        <f>(G884-G883)/G883</f>
        <v>-4.8769937821032713E-2</v>
      </c>
      <c r="H885" s="223"/>
      <c r="I885" s="223">
        <f>(I884-I883)/I883</f>
        <v>5.0394278528465584E-2</v>
      </c>
      <c r="J885" s="223"/>
    </row>
    <row r="886" spans="2:16" ht="24.95" customHeight="1" x14ac:dyDescent="0.2">
      <c r="B886" s="27"/>
      <c r="C886" s="28"/>
      <c r="D886" s="28"/>
      <c r="E886" s="28"/>
      <c r="F886" s="2"/>
      <c r="G886" s="27"/>
      <c r="H886" s="27"/>
      <c r="I886" s="28"/>
      <c r="J886" s="28"/>
      <c r="K886" s="28"/>
      <c r="L886" s="28"/>
      <c r="P886" s="45"/>
    </row>
    <row r="887" spans="2:16" ht="24.95" customHeight="1" x14ac:dyDescent="0.2">
      <c r="B887" s="27"/>
      <c r="C887" s="28"/>
      <c r="D887" s="28"/>
      <c r="E887" s="28"/>
      <c r="F887" s="2"/>
      <c r="G887" s="27"/>
      <c r="H887" s="27"/>
      <c r="I887" s="28"/>
      <c r="J887" s="28"/>
      <c r="K887" s="28"/>
      <c r="L887" s="28"/>
      <c r="P887" s="45"/>
    </row>
    <row r="888" spans="2:16" ht="24.95" customHeight="1" x14ac:dyDescent="0.2">
      <c r="B888" s="27"/>
      <c r="C888" s="28"/>
      <c r="D888" s="28"/>
      <c r="E888" s="28"/>
      <c r="F888" s="2"/>
      <c r="G888" s="27"/>
      <c r="H888" s="27"/>
      <c r="I888" s="28"/>
      <c r="J888" s="28"/>
      <c r="K888" s="28"/>
      <c r="L888" s="28"/>
      <c r="P888" s="45"/>
    </row>
    <row r="889" spans="2:16" ht="24.95" customHeight="1" x14ac:dyDescent="0.2">
      <c r="B889" s="27"/>
      <c r="C889" s="28"/>
      <c r="D889" s="28"/>
      <c r="E889" s="28"/>
      <c r="F889" s="2"/>
      <c r="G889" s="27"/>
      <c r="H889" s="27"/>
      <c r="I889" s="28"/>
      <c r="J889" s="28"/>
      <c r="K889" s="28"/>
      <c r="L889" s="28"/>
      <c r="P889" s="45"/>
    </row>
    <row r="890" spans="2:16" ht="24.95" customHeight="1" x14ac:dyDescent="0.2">
      <c r="B890" s="27"/>
      <c r="C890" s="28"/>
      <c r="D890" s="28"/>
      <c r="E890" s="28"/>
      <c r="F890" s="2"/>
      <c r="G890" s="27"/>
      <c r="H890" s="27"/>
      <c r="I890" s="28"/>
      <c r="J890" s="28"/>
      <c r="K890" s="28"/>
      <c r="L890" s="28"/>
      <c r="P890" s="45"/>
    </row>
    <row r="891" spans="2:16" ht="24.95" customHeight="1" x14ac:dyDescent="0.2">
      <c r="B891" s="28"/>
      <c r="C891" s="28"/>
      <c r="D891" s="28"/>
      <c r="E891" s="28"/>
      <c r="F891" s="28"/>
      <c r="G891" s="28"/>
      <c r="H891" s="28"/>
      <c r="I891" s="28"/>
      <c r="J891" s="28"/>
      <c r="K891" s="28"/>
      <c r="L891" s="28"/>
      <c r="P891" s="45"/>
    </row>
    <row r="892" spans="2:16" ht="24.95" customHeight="1" x14ac:dyDescent="0.2">
      <c r="B892" s="28"/>
      <c r="C892" s="28"/>
      <c r="D892" s="28"/>
      <c r="E892" s="28"/>
      <c r="F892" s="28"/>
      <c r="G892" s="28"/>
      <c r="H892" s="28"/>
      <c r="I892" s="28"/>
      <c r="J892" s="28"/>
      <c r="K892" s="28"/>
      <c r="L892" s="28"/>
      <c r="P892" s="45"/>
    </row>
    <row r="893" spans="2:16" ht="24.95" customHeight="1" x14ac:dyDescent="0.2">
      <c r="B893" s="28"/>
      <c r="C893" s="28"/>
      <c r="D893" s="28"/>
      <c r="E893" s="28"/>
      <c r="F893" s="28"/>
      <c r="G893" s="28"/>
      <c r="H893" s="28"/>
      <c r="I893" s="28"/>
      <c r="J893" s="28"/>
      <c r="K893" s="28"/>
      <c r="L893" s="28"/>
      <c r="M893" s="45"/>
      <c r="N893" s="45"/>
      <c r="O893" s="45"/>
      <c r="P893" s="45"/>
    </row>
    <row r="894" spans="2:16" ht="24.95" customHeight="1" x14ac:dyDescent="0.2">
      <c r="B894" s="28"/>
      <c r="C894" s="28"/>
      <c r="D894" s="28"/>
      <c r="E894" s="28"/>
      <c r="F894" s="28"/>
      <c r="G894" s="28"/>
      <c r="H894" s="28"/>
      <c r="I894" s="28"/>
      <c r="J894" s="28"/>
      <c r="K894" s="28"/>
      <c r="L894" s="28"/>
      <c r="M894" s="45"/>
      <c r="N894" s="45"/>
      <c r="O894" s="45"/>
      <c r="P894" s="45"/>
    </row>
    <row r="895" spans="2:16" ht="24.95" customHeight="1" x14ac:dyDescent="0.2">
      <c r="B895" s="45"/>
      <c r="C895" s="45"/>
      <c r="D895" s="45"/>
      <c r="E895" s="45"/>
      <c r="F895" s="45"/>
      <c r="G895" s="45"/>
      <c r="H895" s="45"/>
      <c r="I895" s="45"/>
      <c r="J895" s="45"/>
      <c r="K895" s="45"/>
      <c r="L895" s="45"/>
      <c r="M895" s="45"/>
      <c r="N895" s="45"/>
      <c r="O895" s="45"/>
      <c r="P895" s="45"/>
    </row>
    <row r="896" spans="2:16" ht="24.95" customHeight="1" x14ac:dyDescent="0.2">
      <c r="B896" s="45"/>
      <c r="C896" s="45"/>
      <c r="D896" s="45"/>
      <c r="E896" s="45"/>
      <c r="F896" s="45"/>
      <c r="G896" s="45"/>
      <c r="H896" s="45"/>
      <c r="I896" s="45"/>
      <c r="J896" s="45"/>
      <c r="K896" s="45"/>
      <c r="L896" s="45"/>
      <c r="M896" s="45"/>
      <c r="N896" s="45"/>
      <c r="O896" s="45"/>
      <c r="P896" s="45"/>
    </row>
    <row r="897" spans="2:16" ht="24.95" customHeight="1" x14ac:dyDescent="0.2">
      <c r="B897" s="45"/>
      <c r="C897" s="45"/>
      <c r="D897" s="45"/>
      <c r="E897" s="45"/>
      <c r="F897" s="45"/>
      <c r="G897" s="45"/>
      <c r="H897" s="45"/>
      <c r="I897" s="45"/>
      <c r="J897" s="45"/>
      <c r="K897" s="45"/>
      <c r="L897" s="45"/>
      <c r="M897" s="45"/>
      <c r="N897" s="45"/>
      <c r="O897" s="45"/>
      <c r="P897" s="45"/>
    </row>
    <row r="898" spans="2:16" ht="24.95" customHeight="1" x14ac:dyDescent="0.2">
      <c r="B898" s="45"/>
      <c r="C898" s="45"/>
      <c r="D898" s="45"/>
      <c r="E898" s="45"/>
      <c r="F898" s="45"/>
      <c r="G898" s="45"/>
      <c r="H898" s="45"/>
      <c r="I898" s="45"/>
      <c r="J898" s="45"/>
      <c r="K898" s="45"/>
      <c r="L898" s="45"/>
      <c r="M898" s="45"/>
      <c r="N898" s="45"/>
      <c r="O898" s="45"/>
      <c r="P898" s="45"/>
    </row>
    <row r="899" spans="2:16" ht="24.95" customHeight="1" x14ac:dyDescent="0.2">
      <c r="B899" s="45"/>
      <c r="C899" s="45"/>
      <c r="D899" s="45"/>
      <c r="E899" s="45"/>
      <c r="F899" s="45"/>
      <c r="G899" s="45"/>
      <c r="H899" s="45"/>
      <c r="I899" s="45"/>
      <c r="J899" s="45"/>
      <c r="K899" s="45"/>
      <c r="L899" s="45"/>
      <c r="M899" s="45"/>
      <c r="N899" s="45"/>
      <c r="O899" s="45"/>
      <c r="P899" s="45"/>
    </row>
    <row r="900" spans="2:16" ht="24.95" customHeight="1" x14ac:dyDescent="0.2">
      <c r="B900" s="45"/>
      <c r="C900" s="45"/>
      <c r="D900" s="45"/>
      <c r="E900" s="45"/>
      <c r="F900" s="45"/>
      <c r="G900" s="45"/>
      <c r="H900" s="45"/>
      <c r="I900" s="45"/>
      <c r="J900" s="45"/>
      <c r="K900" s="45"/>
      <c r="L900" s="45"/>
      <c r="M900" s="45"/>
      <c r="N900" s="45"/>
      <c r="O900" s="45"/>
      <c r="P900" s="45"/>
    </row>
    <row r="901" spans="2:16" ht="24.95" customHeight="1" x14ac:dyDescent="0.2">
      <c r="B901" s="45"/>
      <c r="C901" s="45"/>
      <c r="D901" s="45"/>
      <c r="E901" s="45"/>
      <c r="F901" s="45"/>
      <c r="G901" s="45"/>
      <c r="H901" s="45"/>
      <c r="I901" s="45"/>
      <c r="J901" s="45"/>
      <c r="K901" s="45"/>
      <c r="L901" s="45"/>
      <c r="M901" s="45"/>
      <c r="N901" s="45"/>
      <c r="O901" s="45"/>
      <c r="P901" s="45"/>
    </row>
    <row r="902" spans="2:16" ht="24.95" customHeight="1" x14ac:dyDescent="0.2">
      <c r="B902" s="45"/>
      <c r="C902" s="45"/>
      <c r="D902" s="45"/>
      <c r="E902" s="45"/>
      <c r="F902" s="45"/>
      <c r="G902" s="45"/>
      <c r="H902" s="45"/>
      <c r="I902" s="45"/>
      <c r="J902" s="45"/>
      <c r="K902" s="45"/>
      <c r="L902" s="45"/>
      <c r="M902" s="45"/>
      <c r="N902" s="45"/>
      <c r="O902" s="45"/>
      <c r="P902" s="45"/>
    </row>
    <row r="903" spans="2:16" ht="24.95" customHeight="1" x14ac:dyDescent="0.2">
      <c r="B903" s="45"/>
      <c r="C903" s="45"/>
      <c r="D903" s="45"/>
      <c r="E903" s="45"/>
      <c r="F903" s="45"/>
      <c r="G903" s="45"/>
      <c r="H903" s="45"/>
      <c r="I903" s="45"/>
      <c r="J903" s="45"/>
      <c r="K903" s="45"/>
      <c r="L903" s="45"/>
      <c r="M903" s="45"/>
      <c r="N903" s="45"/>
      <c r="O903" s="45"/>
      <c r="P903" s="45"/>
    </row>
    <row r="904" spans="2:16" ht="24.95" customHeight="1" x14ac:dyDescent="0.2">
      <c r="B904" s="45"/>
      <c r="C904" s="45"/>
      <c r="D904" s="45"/>
      <c r="E904" s="45"/>
      <c r="F904" s="45"/>
      <c r="G904" s="45"/>
      <c r="H904" s="45"/>
      <c r="I904" s="45"/>
      <c r="J904" s="45"/>
      <c r="K904" s="45"/>
      <c r="L904" s="45"/>
      <c r="M904" s="45"/>
      <c r="N904" s="45"/>
      <c r="P904" s="45"/>
    </row>
    <row r="905" spans="2:16" ht="24.95" customHeight="1" x14ac:dyDescent="0.2">
      <c r="B905" s="45"/>
      <c r="C905" s="45"/>
      <c r="D905" s="45"/>
      <c r="E905" s="45"/>
      <c r="F905" s="45"/>
      <c r="G905" s="45"/>
      <c r="H905" s="45"/>
      <c r="I905" s="45"/>
      <c r="J905" s="45"/>
      <c r="K905" s="45"/>
      <c r="L905" s="45"/>
      <c r="M905" s="45"/>
      <c r="N905" s="45"/>
      <c r="O905" s="15"/>
      <c r="P905" s="45"/>
    </row>
    <row r="906" spans="2:16" s="45" customFormat="1" ht="24.95" customHeight="1" x14ac:dyDescent="0.2"/>
    <row r="907" spans="2:16" s="45" customFormat="1" ht="24.95" customHeight="1" x14ac:dyDescent="0.2"/>
    <row r="908" spans="2:16" s="45" customFormat="1" ht="24.95" customHeight="1" x14ac:dyDescent="0.2"/>
    <row r="909" spans="2:16" s="45" customFormat="1" ht="24.95" customHeight="1" x14ac:dyDescent="0.2"/>
    <row r="910" spans="2:16" s="45" customFormat="1" ht="24.95" customHeight="1" x14ac:dyDescent="0.2"/>
    <row r="911" spans="2:16" s="45" customFormat="1" ht="24.95" customHeight="1" x14ac:dyDescent="0.2"/>
    <row r="912" spans="2:16" s="45" customFormat="1" ht="24.95" customHeight="1" x14ac:dyDescent="0.2"/>
    <row r="913" spans="2:13" s="45" customFormat="1" ht="24.95" customHeight="1" x14ac:dyDescent="0.2"/>
    <row r="914" spans="2:13" s="45" customFormat="1" ht="24.95" customHeight="1" x14ac:dyDescent="0.2">
      <c r="M914" s="15">
        <v>11</v>
      </c>
    </row>
    <row r="915" spans="2:13" ht="25.5" customHeight="1" x14ac:dyDescent="0.2">
      <c r="B915" s="240" t="s">
        <v>119</v>
      </c>
      <c r="C915" s="240"/>
      <c r="D915" s="240"/>
      <c r="E915" s="240"/>
      <c r="F915" s="240"/>
      <c r="G915" s="240"/>
      <c r="H915" s="240"/>
      <c r="I915" s="240"/>
      <c r="J915" s="240"/>
      <c r="K915" s="240"/>
      <c r="L915" s="240"/>
      <c r="M915" s="240"/>
    </row>
    <row r="916" spans="2:13" ht="15" customHeight="1" x14ac:dyDescent="0.2">
      <c r="B916" s="50"/>
      <c r="C916" s="50"/>
      <c r="D916" s="50"/>
      <c r="E916" s="50"/>
      <c r="F916" s="50"/>
      <c r="G916" s="50"/>
      <c r="H916" s="50"/>
      <c r="I916" s="50"/>
      <c r="J916" s="50"/>
      <c r="K916" s="50"/>
      <c r="L916" s="50"/>
    </row>
    <row r="917" spans="2:13" ht="25.5" customHeight="1" x14ac:dyDescent="0.2">
      <c r="B917" s="240" t="s">
        <v>91</v>
      </c>
      <c r="C917" s="240"/>
      <c r="D917" s="240"/>
      <c r="E917" s="240"/>
      <c r="F917" s="240"/>
      <c r="G917" s="240"/>
      <c r="H917" s="240"/>
      <c r="I917" s="240"/>
      <c r="J917" s="240"/>
      <c r="K917" s="240"/>
      <c r="L917" s="240"/>
      <c r="M917" s="240"/>
    </row>
    <row r="918" spans="2:13" ht="15" customHeight="1" x14ac:dyDescent="0.2">
      <c r="B918" s="44"/>
      <c r="C918" s="44"/>
      <c r="D918" s="44"/>
      <c r="E918" s="44"/>
      <c r="F918" s="44"/>
      <c r="G918" s="44"/>
    </row>
    <row r="919" spans="2:13" ht="24.95" customHeight="1" x14ac:dyDescent="0.2">
      <c r="B919" s="234" t="s">
        <v>114</v>
      </c>
      <c r="C919" s="234"/>
      <c r="D919" s="234"/>
      <c r="E919" s="234"/>
      <c r="F919" s="234"/>
      <c r="G919" s="234"/>
      <c r="H919" s="234"/>
      <c r="I919" s="234"/>
      <c r="J919" s="234"/>
    </row>
    <row r="920" spans="2:13" ht="24.95" customHeight="1" x14ac:dyDescent="0.2">
      <c r="B920" s="238" t="s">
        <v>36</v>
      </c>
      <c r="C920" s="225" t="s">
        <v>47</v>
      </c>
      <c r="D920" s="225"/>
      <c r="E920" s="225"/>
      <c r="F920" s="225" t="s">
        <v>48</v>
      </c>
      <c r="G920" s="225"/>
      <c r="H920" s="225"/>
      <c r="I920" s="93" t="s">
        <v>52</v>
      </c>
      <c r="J920" s="95" t="s">
        <v>53</v>
      </c>
      <c r="M920" s="2"/>
    </row>
    <row r="921" spans="2:13" ht="24.95" customHeight="1" x14ac:dyDescent="0.2">
      <c r="B921" s="239"/>
      <c r="C921" s="91" t="s">
        <v>66</v>
      </c>
      <c r="D921" s="91" t="s">
        <v>67</v>
      </c>
      <c r="E921" s="130" t="s">
        <v>68</v>
      </c>
      <c r="F921" s="91" t="s">
        <v>69</v>
      </c>
      <c r="G921" s="91" t="s">
        <v>70</v>
      </c>
      <c r="H921" s="92" t="s">
        <v>71</v>
      </c>
      <c r="I921" s="94" t="s">
        <v>85</v>
      </c>
      <c r="J921" s="96" t="s">
        <v>86</v>
      </c>
      <c r="M921" s="2"/>
    </row>
    <row r="922" spans="2:13" ht="24.95" customHeight="1" x14ac:dyDescent="0.2">
      <c r="B922" s="175" t="s">
        <v>113</v>
      </c>
      <c r="C922" s="202">
        <v>1704</v>
      </c>
      <c r="D922" s="202">
        <v>21</v>
      </c>
      <c r="E922" s="209">
        <v>1725</v>
      </c>
      <c r="F922" s="202">
        <v>2797</v>
      </c>
      <c r="G922" s="202">
        <v>21</v>
      </c>
      <c r="H922" s="203">
        <v>2818</v>
      </c>
      <c r="I922" s="205">
        <v>3.2044595199999998E-2</v>
      </c>
      <c r="J922" s="207">
        <v>1.6336231884057999</v>
      </c>
      <c r="K922" s="35"/>
      <c r="M922" s="2"/>
    </row>
    <row r="923" spans="2:13" ht="24.95" customHeight="1" x14ac:dyDescent="0.2">
      <c r="B923" s="175" t="s">
        <v>5</v>
      </c>
      <c r="C923" s="202">
        <v>144</v>
      </c>
      <c r="D923" s="202">
        <v>776</v>
      </c>
      <c r="E923" s="209">
        <v>920</v>
      </c>
      <c r="F923" s="202">
        <v>208</v>
      </c>
      <c r="G923" s="202">
        <v>1125</v>
      </c>
      <c r="H923" s="203">
        <v>1333</v>
      </c>
      <c r="I923" s="205">
        <v>2.2683590300000001E-2</v>
      </c>
      <c r="J923" s="207">
        <v>1.4489130434783</v>
      </c>
      <c r="K923" s="35"/>
      <c r="M923" s="2"/>
    </row>
    <row r="924" spans="2:13" ht="24.95" customHeight="1" x14ac:dyDescent="0.2">
      <c r="B924" s="175" t="s">
        <v>22</v>
      </c>
      <c r="C924" s="202">
        <v>225</v>
      </c>
      <c r="D924" s="202">
        <v>46</v>
      </c>
      <c r="E924" s="209">
        <v>271</v>
      </c>
      <c r="F924" s="202">
        <v>621</v>
      </c>
      <c r="G924" s="202">
        <v>97</v>
      </c>
      <c r="H924" s="203">
        <v>718</v>
      </c>
      <c r="I924" s="205">
        <v>7.3982646000000001E-3</v>
      </c>
      <c r="J924" s="207">
        <v>2.6494464944648999</v>
      </c>
      <c r="K924" s="35"/>
      <c r="M924" s="2"/>
    </row>
    <row r="925" spans="2:13" ht="24.95" customHeight="1" x14ac:dyDescent="0.2">
      <c r="B925" s="175" t="s">
        <v>7</v>
      </c>
      <c r="C925" s="202">
        <v>0</v>
      </c>
      <c r="D925" s="202">
        <v>0</v>
      </c>
      <c r="E925" s="209">
        <v>0</v>
      </c>
      <c r="F925" s="202">
        <v>0</v>
      </c>
      <c r="G925" s="202">
        <v>0</v>
      </c>
      <c r="H925" s="203">
        <v>0</v>
      </c>
      <c r="I925" s="205">
        <v>0</v>
      </c>
      <c r="J925" s="207">
        <v>0</v>
      </c>
      <c r="K925" s="35"/>
      <c r="M925" s="2"/>
    </row>
    <row r="926" spans="2:13" ht="24.95" customHeight="1" x14ac:dyDescent="0.2">
      <c r="B926" s="175" t="s">
        <v>8</v>
      </c>
      <c r="C926" s="202">
        <v>136</v>
      </c>
      <c r="D926" s="202">
        <v>685</v>
      </c>
      <c r="E926" s="209">
        <v>821</v>
      </c>
      <c r="F926" s="202">
        <v>179</v>
      </c>
      <c r="G926" s="202">
        <v>910</v>
      </c>
      <c r="H926" s="203">
        <v>1089</v>
      </c>
      <c r="I926" s="205">
        <v>3.42370075E-2</v>
      </c>
      <c r="J926" s="207">
        <v>1.3264311814859999</v>
      </c>
      <c r="K926" s="35"/>
      <c r="M926" s="2"/>
    </row>
    <row r="927" spans="2:13" ht="24.95" customHeight="1" x14ac:dyDescent="0.2">
      <c r="B927" s="175" t="s">
        <v>9</v>
      </c>
      <c r="C927" s="202">
        <v>309</v>
      </c>
      <c r="D927" s="202">
        <v>47</v>
      </c>
      <c r="E927" s="209">
        <v>356</v>
      </c>
      <c r="F927" s="202">
        <v>484</v>
      </c>
      <c r="G927" s="202">
        <v>67</v>
      </c>
      <c r="H927" s="203">
        <v>551</v>
      </c>
      <c r="I927" s="205">
        <v>1.9495649300000001E-2</v>
      </c>
      <c r="J927" s="207">
        <v>1.5477528089888</v>
      </c>
      <c r="K927" s="35"/>
      <c r="M927" s="2"/>
    </row>
    <row r="928" spans="2:13" ht="24.95" customHeight="1" x14ac:dyDescent="0.2">
      <c r="B928" s="175" t="s">
        <v>10</v>
      </c>
      <c r="C928" s="202">
        <v>33</v>
      </c>
      <c r="D928" s="202">
        <v>14</v>
      </c>
      <c r="E928" s="209">
        <v>47</v>
      </c>
      <c r="F928" s="202">
        <v>42</v>
      </c>
      <c r="G928" s="202">
        <v>33</v>
      </c>
      <c r="H928" s="203">
        <v>75</v>
      </c>
      <c r="I928" s="205">
        <v>2.0934063E-3</v>
      </c>
      <c r="J928" s="207">
        <v>1.5957446808511</v>
      </c>
      <c r="K928" s="35"/>
      <c r="M928" s="2"/>
    </row>
    <row r="929" spans="2:15" ht="24.95" customHeight="1" x14ac:dyDescent="0.2">
      <c r="B929" s="175" t="s">
        <v>11</v>
      </c>
      <c r="C929" s="202">
        <v>162</v>
      </c>
      <c r="D929" s="202">
        <v>366</v>
      </c>
      <c r="E929" s="209">
        <v>528</v>
      </c>
      <c r="F929" s="202">
        <v>377</v>
      </c>
      <c r="G929" s="202">
        <v>488</v>
      </c>
      <c r="H929" s="203">
        <v>865</v>
      </c>
      <c r="I929" s="205">
        <v>2.9106800400000001E-2</v>
      </c>
      <c r="J929" s="207">
        <v>1.6382575757575999</v>
      </c>
      <c r="K929" s="35"/>
      <c r="M929" s="36"/>
    </row>
    <row r="930" spans="2:15" ht="24.95" customHeight="1" x14ac:dyDescent="0.2">
      <c r="B930" s="175" t="s">
        <v>12</v>
      </c>
      <c r="C930" s="202">
        <v>113</v>
      </c>
      <c r="D930" s="202">
        <v>0</v>
      </c>
      <c r="E930" s="209">
        <v>113</v>
      </c>
      <c r="F930" s="202">
        <v>452</v>
      </c>
      <c r="G930" s="202">
        <v>0</v>
      </c>
      <c r="H930" s="203">
        <v>452</v>
      </c>
      <c r="I930" s="205">
        <v>3.5045715999999998E-2</v>
      </c>
      <c r="J930" s="207">
        <v>4</v>
      </c>
      <c r="K930" s="35"/>
      <c r="M930" s="36"/>
    </row>
    <row r="931" spans="2:15" ht="24.95" customHeight="1" x14ac:dyDescent="0.2">
      <c r="B931" s="176" t="s">
        <v>14</v>
      </c>
      <c r="C931" s="199">
        <v>2826</v>
      </c>
      <c r="D931" s="199">
        <v>1955</v>
      </c>
      <c r="E931" s="210">
        <v>4781</v>
      </c>
      <c r="F931" s="199">
        <v>5160</v>
      </c>
      <c r="G931" s="199">
        <v>2741</v>
      </c>
      <c r="H931" s="204">
        <v>7901</v>
      </c>
      <c r="I931" s="206">
        <v>2.0668775699999999E-2</v>
      </c>
      <c r="J931" s="208">
        <v>1.6525831416022001</v>
      </c>
      <c r="M931" s="36"/>
    </row>
    <row r="932" spans="2:15" ht="24.95" customHeight="1" x14ac:dyDescent="0.2">
      <c r="B932" s="157" t="s">
        <v>169</v>
      </c>
    </row>
    <row r="933" spans="2:15" ht="24.95" customHeight="1" x14ac:dyDescent="0.2"/>
    <row r="934" spans="2:15" s="17" customFormat="1" ht="24.95" customHeight="1" x14ac:dyDescent="0.2">
      <c r="B934" s="8"/>
      <c r="C934" s="8"/>
      <c r="D934" s="8"/>
      <c r="E934" s="8"/>
      <c r="F934" s="8"/>
      <c r="G934" s="8"/>
      <c r="H934" s="8"/>
      <c r="I934" s="8"/>
      <c r="J934" s="8"/>
      <c r="K934" s="8"/>
      <c r="L934" s="8"/>
      <c r="M934" s="8"/>
      <c r="N934" s="8"/>
      <c r="O934" s="8"/>
    </row>
    <row r="935" spans="2:15" ht="24.95" customHeight="1" x14ac:dyDescent="0.2"/>
    <row r="936" spans="2:15" ht="24.95" customHeight="1" x14ac:dyDescent="0.2">
      <c r="B936" s="7"/>
      <c r="C936" s="7"/>
      <c r="D936" s="7"/>
      <c r="E936" s="7"/>
      <c r="G936" s="7"/>
      <c r="H936" s="7"/>
      <c r="I936" s="7"/>
      <c r="J936" s="7"/>
    </row>
    <row r="937" spans="2:15" ht="24.95" customHeight="1" x14ac:dyDescent="0.2">
      <c r="B937" s="7"/>
      <c r="C937" s="7"/>
      <c r="D937" s="7"/>
      <c r="E937" s="7"/>
      <c r="G937" s="7"/>
      <c r="H937" s="7"/>
      <c r="I937" s="7"/>
      <c r="J937" s="7"/>
    </row>
    <row r="938" spans="2:15" ht="24.95" customHeight="1" x14ac:dyDescent="0.2">
      <c r="B938" s="7"/>
      <c r="C938" s="7"/>
      <c r="D938" s="7"/>
      <c r="E938" s="7"/>
      <c r="G938" s="7"/>
      <c r="H938" s="7"/>
      <c r="I938" s="7"/>
      <c r="J938" s="7"/>
    </row>
    <row r="939" spans="2:15" ht="24.95" customHeight="1" x14ac:dyDescent="0.2">
      <c r="B939" s="7"/>
      <c r="C939" s="7"/>
      <c r="D939" s="7"/>
      <c r="E939" s="7"/>
      <c r="G939" s="7"/>
      <c r="H939" s="7"/>
      <c r="I939" s="7"/>
      <c r="J939" s="7"/>
    </row>
    <row r="940" spans="2:15" ht="24.95" customHeight="1" x14ac:dyDescent="0.2">
      <c r="B940" s="7"/>
      <c r="C940" s="7"/>
      <c r="D940" s="7"/>
      <c r="E940" s="7"/>
      <c r="G940" s="7"/>
      <c r="H940" s="7"/>
      <c r="I940" s="7"/>
      <c r="J940" s="7"/>
    </row>
    <row r="941" spans="2:15" ht="24.95" customHeight="1" x14ac:dyDescent="0.2">
      <c r="B941" s="7"/>
      <c r="C941" s="7"/>
      <c r="D941" s="7"/>
      <c r="E941" s="7"/>
      <c r="G941" s="7"/>
      <c r="H941" s="7"/>
      <c r="I941" s="7"/>
      <c r="J941" s="7"/>
    </row>
    <row r="942" spans="2:15" ht="24.95" customHeight="1" x14ac:dyDescent="0.2">
      <c r="B942" s="7"/>
      <c r="C942" s="7"/>
      <c r="D942" s="7"/>
      <c r="E942" s="7"/>
      <c r="G942" s="7"/>
      <c r="H942" s="7"/>
      <c r="I942" s="7"/>
      <c r="J942" s="7"/>
    </row>
    <row r="943" spans="2:15" ht="24.95" customHeight="1" x14ac:dyDescent="0.2">
      <c r="B943" s="7"/>
      <c r="C943" s="7"/>
      <c r="D943" s="7"/>
      <c r="E943" s="7"/>
      <c r="G943" s="7"/>
      <c r="H943" s="7"/>
      <c r="I943" s="7"/>
      <c r="J943" s="7"/>
    </row>
    <row r="944" spans="2:15" ht="24.95" customHeight="1" x14ac:dyDescent="0.2">
      <c r="B944" s="7"/>
      <c r="C944" s="7"/>
      <c r="D944" s="7"/>
      <c r="E944" s="7"/>
      <c r="G944" s="7"/>
      <c r="H944" s="7"/>
      <c r="I944" s="7"/>
      <c r="J944" s="7"/>
    </row>
    <row r="945" spans="2:15" ht="25.5" customHeight="1" x14ac:dyDescent="0.2">
      <c r="B945" s="221" t="s">
        <v>170</v>
      </c>
      <c r="C945" s="221"/>
      <c r="D945" s="221"/>
      <c r="E945" s="221"/>
      <c r="F945" s="221"/>
      <c r="G945" s="221"/>
      <c r="H945" s="221"/>
      <c r="I945" s="221"/>
      <c r="J945" s="221"/>
      <c r="K945" s="221"/>
      <c r="L945" s="221"/>
      <c r="M945" s="221"/>
    </row>
    <row r="946" spans="2:15" ht="15" customHeight="1" x14ac:dyDescent="0.2">
      <c r="B946" s="44"/>
      <c r="C946" s="44"/>
      <c r="D946" s="44"/>
      <c r="E946" s="44"/>
      <c r="F946" s="44"/>
      <c r="G946" s="44"/>
    </row>
    <row r="947" spans="2:15" ht="24.95" customHeight="1" x14ac:dyDescent="0.2">
      <c r="B947" s="224" t="s">
        <v>13</v>
      </c>
      <c r="C947" s="224"/>
      <c r="D947" s="224"/>
      <c r="E947" s="224"/>
      <c r="F947" s="224"/>
      <c r="G947" s="224"/>
      <c r="H947" s="224"/>
      <c r="I947" s="28"/>
      <c r="J947" s="28"/>
      <c r="K947" s="28"/>
      <c r="L947" s="28"/>
    </row>
    <row r="948" spans="2:15" ht="24.95" customHeight="1" x14ac:dyDescent="0.2">
      <c r="B948" s="89" t="s">
        <v>35</v>
      </c>
      <c r="C948" s="220" t="s">
        <v>62</v>
      </c>
      <c r="D948" s="220"/>
      <c r="E948" s="220" t="s">
        <v>109</v>
      </c>
      <c r="F948" s="220"/>
      <c r="G948" s="220" t="s">
        <v>0</v>
      </c>
      <c r="H948" s="220"/>
      <c r="I948" s="28"/>
      <c r="J948" s="28"/>
      <c r="K948" s="28"/>
      <c r="L948" s="28"/>
    </row>
    <row r="949" spans="2:15" ht="24.95" customHeight="1" x14ac:dyDescent="0.2">
      <c r="B949" s="211" t="s">
        <v>155</v>
      </c>
      <c r="C949" s="231">
        <v>4320</v>
      </c>
      <c r="D949" s="231"/>
      <c r="E949" s="231">
        <v>2749</v>
      </c>
      <c r="F949" s="231"/>
      <c r="G949" s="226">
        <v>7069</v>
      </c>
      <c r="H949" s="229"/>
      <c r="I949" s="28"/>
      <c r="J949" s="28"/>
      <c r="K949" s="28"/>
      <c r="L949" s="28"/>
    </row>
    <row r="950" spans="2:15" ht="24.95" customHeight="1" x14ac:dyDescent="0.2">
      <c r="B950" s="211" t="s">
        <v>158</v>
      </c>
      <c r="C950" s="230">
        <v>2826</v>
      </c>
      <c r="D950" s="230"/>
      <c r="E950" s="230">
        <v>1955</v>
      </c>
      <c r="F950" s="230"/>
      <c r="G950" s="226">
        <v>4781</v>
      </c>
      <c r="H950" s="229"/>
      <c r="I950" s="28"/>
      <c r="J950" s="28"/>
      <c r="K950" s="28"/>
      <c r="L950" s="28"/>
    </row>
    <row r="951" spans="2:15" ht="24.95" customHeight="1" x14ac:dyDescent="0.2">
      <c r="B951" s="78" t="s">
        <v>43</v>
      </c>
      <c r="C951" s="235">
        <f>(C950-C949)/C949</f>
        <v>-0.34583333333333333</v>
      </c>
      <c r="D951" s="235"/>
      <c r="E951" s="235">
        <f>(E950-E949)/E949</f>
        <v>-0.28883230265551108</v>
      </c>
      <c r="F951" s="235"/>
      <c r="G951" s="235">
        <f>(G950-G949)/G949</f>
        <v>-0.32366671382090817</v>
      </c>
      <c r="H951" s="235"/>
      <c r="I951" s="28"/>
      <c r="J951" s="28"/>
      <c r="K951" s="28"/>
      <c r="L951" s="28"/>
    </row>
    <row r="952" spans="2:15" ht="24.95" customHeight="1" x14ac:dyDescent="0.2">
      <c r="B952" s="27"/>
      <c r="C952" s="28"/>
      <c r="D952" s="28"/>
      <c r="E952" s="28"/>
      <c r="F952" s="2"/>
      <c r="G952" s="27"/>
      <c r="H952" s="27"/>
      <c r="I952" s="28"/>
      <c r="J952" s="28"/>
      <c r="K952" s="28"/>
      <c r="L952" s="28"/>
    </row>
    <row r="953" spans="2:15" ht="24.95" customHeight="1" x14ac:dyDescent="0.2">
      <c r="B953" s="27"/>
      <c r="C953" s="28"/>
      <c r="D953" s="28"/>
      <c r="E953" s="28"/>
      <c r="F953" s="2"/>
      <c r="G953" s="27"/>
      <c r="H953" s="27"/>
      <c r="I953" s="28"/>
      <c r="J953" s="28"/>
      <c r="K953" s="28"/>
      <c r="L953" s="28"/>
    </row>
    <row r="954" spans="2:15" ht="24.95" customHeight="1" x14ac:dyDescent="0.2">
      <c r="B954" s="27"/>
      <c r="C954" s="28"/>
      <c r="D954" s="28"/>
      <c r="E954" s="28"/>
      <c r="F954" s="2"/>
      <c r="G954" s="27"/>
      <c r="H954" s="27"/>
      <c r="I954" s="28"/>
      <c r="J954" s="28"/>
      <c r="K954" s="28"/>
      <c r="L954" s="28"/>
    </row>
    <row r="955" spans="2:15" ht="24.95" customHeight="1" x14ac:dyDescent="0.2">
      <c r="B955" s="27"/>
      <c r="C955" s="28"/>
      <c r="D955" s="28"/>
      <c r="E955" s="28"/>
      <c r="F955" s="2"/>
      <c r="G955" s="27"/>
      <c r="H955" s="27"/>
      <c r="I955" s="28"/>
      <c r="J955" s="28"/>
      <c r="K955" s="28"/>
      <c r="L955" s="28"/>
    </row>
    <row r="956" spans="2:15" ht="24.95" customHeight="1" x14ac:dyDescent="0.2">
      <c r="B956" s="27"/>
      <c r="C956" s="28"/>
      <c r="D956" s="28"/>
      <c r="E956" s="28"/>
      <c r="F956" s="2"/>
      <c r="G956" s="27"/>
      <c r="H956" s="27"/>
      <c r="I956" s="28"/>
      <c r="J956" s="28"/>
      <c r="K956" s="28"/>
      <c r="L956" s="28"/>
    </row>
    <row r="957" spans="2:15" ht="24.95" customHeight="1" x14ac:dyDescent="0.2">
      <c r="B957" s="27"/>
      <c r="C957" s="28"/>
      <c r="D957" s="28"/>
      <c r="E957" s="28"/>
      <c r="F957" s="2"/>
      <c r="G957" s="27"/>
      <c r="H957" s="27"/>
      <c r="I957" s="28"/>
      <c r="J957" s="28"/>
      <c r="K957" s="28"/>
      <c r="L957" s="28"/>
    </row>
    <row r="958" spans="2:15" ht="24.95" customHeight="1" x14ac:dyDescent="0.2">
      <c r="B958" s="27"/>
      <c r="C958" s="28"/>
      <c r="D958" s="28"/>
      <c r="E958" s="28"/>
      <c r="F958" s="2"/>
      <c r="G958" s="27"/>
      <c r="H958" s="27"/>
      <c r="I958" s="28"/>
      <c r="J958" s="28"/>
      <c r="K958" s="28"/>
      <c r="L958" s="28"/>
    </row>
    <row r="959" spans="2:15" ht="24.95" customHeight="1" x14ac:dyDescent="0.2">
      <c r="B959" s="236"/>
      <c r="C959" s="236"/>
      <c r="D959" s="236"/>
      <c r="E959" s="236"/>
      <c r="F959" s="236"/>
      <c r="G959" s="236"/>
      <c r="H959" s="236"/>
      <c r="I959" s="236"/>
      <c r="J959" s="236"/>
      <c r="K959" s="236"/>
      <c r="L959" s="236"/>
      <c r="M959" s="45"/>
      <c r="N959" s="45"/>
      <c r="O959" s="45"/>
    </row>
    <row r="960" spans="2:15" ht="24.95" customHeight="1" x14ac:dyDescent="0.2">
      <c r="B960" s="45"/>
      <c r="C960" s="45"/>
      <c r="D960" s="45"/>
      <c r="E960" s="45"/>
      <c r="F960" s="45"/>
      <c r="G960" s="45"/>
      <c r="H960" s="45"/>
      <c r="I960" s="45"/>
      <c r="J960" s="45"/>
      <c r="K960" s="45"/>
      <c r="L960" s="45"/>
      <c r="M960" s="45"/>
      <c r="N960" s="45"/>
      <c r="O960" s="45"/>
    </row>
    <row r="961" spans="2:15" ht="24.95" customHeight="1" x14ac:dyDescent="0.2">
      <c r="B961" s="45"/>
      <c r="C961" s="45"/>
      <c r="D961" s="45"/>
      <c r="E961" s="45"/>
      <c r="F961" s="45"/>
      <c r="G961" s="45"/>
      <c r="H961" s="45"/>
      <c r="I961" s="45"/>
      <c r="J961" s="45"/>
      <c r="K961" s="45"/>
      <c r="L961" s="45"/>
      <c r="M961" s="45"/>
      <c r="N961" s="45"/>
      <c r="O961" s="45"/>
    </row>
    <row r="962" spans="2:15" ht="24.95" customHeight="1" x14ac:dyDescent="0.2">
      <c r="B962" s="237" t="s">
        <v>15</v>
      </c>
      <c r="C962" s="237"/>
      <c r="D962" s="237"/>
      <c r="E962" s="237"/>
      <c r="F962" s="237"/>
      <c r="G962" s="237"/>
      <c r="H962" s="237"/>
      <c r="I962" s="237"/>
      <c r="J962" s="237"/>
    </row>
    <row r="963" spans="2:15" ht="24.95" customHeight="1" x14ac:dyDescent="0.2">
      <c r="B963" s="97" t="s">
        <v>35</v>
      </c>
      <c r="C963" s="222" t="s">
        <v>111</v>
      </c>
      <c r="D963" s="222"/>
      <c r="E963" s="222" t="s">
        <v>110</v>
      </c>
      <c r="F963" s="222"/>
      <c r="G963" s="222" t="s">
        <v>42</v>
      </c>
      <c r="H963" s="222"/>
      <c r="I963" s="222" t="s">
        <v>18</v>
      </c>
      <c r="J963" s="222"/>
      <c r="L963" s="29"/>
    </row>
    <row r="964" spans="2:15" ht="24.95" customHeight="1" x14ac:dyDescent="0.2">
      <c r="B964" s="211" t="s">
        <v>155</v>
      </c>
      <c r="C964" s="231">
        <v>6888</v>
      </c>
      <c r="D964" s="231"/>
      <c r="E964" s="231">
        <v>3910</v>
      </c>
      <c r="F964" s="231"/>
      <c r="G964" s="226">
        <v>10798</v>
      </c>
      <c r="H964" s="226"/>
      <c r="I964" s="233">
        <v>2.3925083999999999E-2</v>
      </c>
      <c r="J964" s="233"/>
    </row>
    <row r="965" spans="2:15" ht="24.95" customHeight="1" x14ac:dyDescent="0.2">
      <c r="B965" s="211" t="s">
        <v>158</v>
      </c>
      <c r="C965" s="230">
        <v>5160</v>
      </c>
      <c r="D965" s="230"/>
      <c r="E965" s="230">
        <v>2741</v>
      </c>
      <c r="F965" s="230"/>
      <c r="G965" s="226">
        <v>7901</v>
      </c>
      <c r="H965" s="226"/>
      <c r="I965" s="227">
        <v>2.0668775699999999E-2</v>
      </c>
      <c r="J965" s="227"/>
    </row>
    <row r="966" spans="2:15" ht="24.95" customHeight="1" x14ac:dyDescent="0.2">
      <c r="B966" s="75" t="s">
        <v>43</v>
      </c>
      <c r="C966" s="223">
        <f>(C965-C964)/C964</f>
        <v>-0.25087108013937282</v>
      </c>
      <c r="D966" s="223"/>
      <c r="E966" s="223">
        <f>(E965-E964)/E964</f>
        <v>-0.29897698209718671</v>
      </c>
      <c r="F966" s="223"/>
      <c r="G966" s="223">
        <f>(G965-G964)/G964</f>
        <v>-0.26829042415262083</v>
      </c>
      <c r="H966" s="223"/>
      <c r="I966" s="223">
        <f>(I965-I964)/I964</f>
        <v>-0.13610436226681588</v>
      </c>
      <c r="J966" s="223"/>
    </row>
    <row r="967" spans="2:15" ht="24.95" customHeight="1" x14ac:dyDescent="0.2">
      <c r="B967" s="45"/>
      <c r="C967" s="45"/>
      <c r="D967" s="45"/>
      <c r="E967" s="45"/>
      <c r="F967" s="45"/>
      <c r="G967" s="45"/>
      <c r="H967" s="45"/>
      <c r="I967" s="45"/>
      <c r="J967" s="45"/>
      <c r="K967" s="45"/>
      <c r="L967" s="45"/>
      <c r="M967" s="45"/>
      <c r="N967" s="45"/>
      <c r="O967" s="45"/>
    </row>
    <row r="968" spans="2:15" ht="24.95" customHeight="1" x14ac:dyDescent="0.2">
      <c r="B968" s="45"/>
      <c r="C968" s="45"/>
      <c r="D968" s="45"/>
      <c r="E968" s="45"/>
      <c r="F968" s="45"/>
      <c r="G968" s="45"/>
      <c r="H968" s="45"/>
      <c r="I968" s="45"/>
      <c r="J968" s="45"/>
      <c r="K968" s="45"/>
      <c r="L968" s="45"/>
      <c r="M968" s="45"/>
      <c r="N968" s="45"/>
      <c r="O968" s="45"/>
    </row>
    <row r="969" spans="2:15" ht="24.95" customHeight="1" x14ac:dyDescent="0.2">
      <c r="B969" s="45"/>
      <c r="C969" s="45"/>
      <c r="D969" s="45"/>
      <c r="E969" s="45"/>
      <c r="F969" s="45"/>
      <c r="G969" s="45"/>
      <c r="H969" s="45"/>
      <c r="I969" s="45"/>
      <c r="J969" s="45"/>
      <c r="K969" s="45"/>
      <c r="L969" s="45"/>
      <c r="M969" s="45"/>
      <c r="N969" s="45"/>
      <c r="O969" s="45"/>
    </row>
    <row r="970" spans="2:15" ht="24.95" customHeight="1" x14ac:dyDescent="0.2">
      <c r="B970" s="45"/>
      <c r="C970" s="45"/>
      <c r="D970" s="45"/>
      <c r="E970" s="45"/>
      <c r="F970" s="45"/>
      <c r="G970" s="45"/>
      <c r="H970" s="45"/>
      <c r="I970" s="45"/>
      <c r="J970" s="45"/>
      <c r="K970" s="45"/>
      <c r="L970" s="45"/>
      <c r="M970" s="45"/>
      <c r="N970" s="45"/>
      <c r="O970" s="45"/>
    </row>
    <row r="971" spans="2:15" ht="24.95" customHeight="1" x14ac:dyDescent="0.2">
      <c r="B971" s="45"/>
      <c r="C971" s="45"/>
      <c r="D971" s="45"/>
      <c r="E971" s="45"/>
      <c r="F971" s="45"/>
      <c r="G971" s="45"/>
      <c r="H971" s="45"/>
      <c r="I971" s="45"/>
      <c r="J971" s="45"/>
      <c r="K971" s="45"/>
      <c r="L971" s="45"/>
      <c r="M971" s="45"/>
      <c r="N971" s="45"/>
      <c r="O971" s="45"/>
    </row>
    <row r="972" spans="2:15" ht="24.95" customHeight="1" x14ac:dyDescent="0.2">
      <c r="B972" s="45"/>
      <c r="C972" s="45"/>
      <c r="D972" s="45"/>
      <c r="E972" s="45"/>
      <c r="F972" s="45"/>
      <c r="G972" s="45"/>
      <c r="H972" s="45"/>
      <c r="I972" s="45"/>
      <c r="J972" s="45"/>
      <c r="K972" s="45"/>
      <c r="L972" s="45"/>
      <c r="M972" s="45"/>
      <c r="N972" s="45"/>
      <c r="O972" s="45"/>
    </row>
    <row r="973" spans="2:15" ht="24.95" customHeight="1" x14ac:dyDescent="0.2">
      <c r="B973" s="45"/>
      <c r="C973" s="45"/>
      <c r="D973" s="45"/>
      <c r="E973" s="45"/>
      <c r="F973" s="45"/>
      <c r="G973" s="45"/>
      <c r="H973" s="45"/>
      <c r="I973" s="45"/>
      <c r="J973" s="45"/>
      <c r="K973" s="45"/>
      <c r="L973" s="45"/>
      <c r="M973" s="45"/>
      <c r="N973" s="45"/>
      <c r="O973" s="45"/>
    </row>
    <row r="974" spans="2:15" ht="24.95" customHeight="1" x14ac:dyDescent="0.2">
      <c r="B974" s="45"/>
      <c r="C974" s="45"/>
      <c r="D974" s="45"/>
      <c r="E974" s="45"/>
      <c r="F974" s="45"/>
      <c r="G974" s="45"/>
      <c r="H974" s="45"/>
      <c r="I974" s="45"/>
      <c r="J974" s="45"/>
      <c r="K974" s="45"/>
      <c r="L974" s="45"/>
      <c r="M974" s="45"/>
      <c r="N974" s="45"/>
      <c r="O974" s="45"/>
    </row>
    <row r="975" spans="2:15" ht="24.95" customHeight="1" x14ac:dyDescent="0.2">
      <c r="B975" s="45"/>
      <c r="C975" s="45"/>
      <c r="D975" s="45"/>
      <c r="E975" s="45"/>
      <c r="F975" s="45"/>
      <c r="G975" s="45"/>
      <c r="H975" s="45"/>
      <c r="I975" s="45"/>
      <c r="J975" s="45"/>
      <c r="K975" s="45"/>
      <c r="L975" s="45"/>
      <c r="M975" s="45"/>
      <c r="N975" s="45"/>
      <c r="O975" s="45"/>
    </row>
    <row r="976" spans="2:15" ht="24.95" customHeight="1" x14ac:dyDescent="0.2">
      <c r="B976" s="45"/>
      <c r="C976" s="45"/>
      <c r="D976" s="45"/>
      <c r="E976" s="45"/>
      <c r="F976" s="45"/>
      <c r="G976" s="45"/>
      <c r="H976" s="45"/>
      <c r="I976" s="45"/>
      <c r="J976" s="45"/>
      <c r="K976" s="45"/>
      <c r="L976" s="45"/>
      <c r="M976" s="45"/>
      <c r="N976" s="45"/>
    </row>
    <row r="977" spans="2:15" ht="24.95" customHeight="1" x14ac:dyDescent="0.2">
      <c r="B977" s="45"/>
      <c r="C977" s="45"/>
      <c r="D977" s="45"/>
      <c r="E977" s="45"/>
      <c r="F977" s="45"/>
      <c r="G977" s="45"/>
      <c r="H977" s="45"/>
      <c r="I977" s="45"/>
      <c r="J977" s="45"/>
      <c r="K977" s="45"/>
      <c r="M977" s="15">
        <v>12</v>
      </c>
      <c r="N977" s="45"/>
    </row>
    <row r="978" spans="2:15" ht="25.5" customHeight="1" x14ac:dyDescent="0.2">
      <c r="B978" s="219" t="s">
        <v>171</v>
      </c>
      <c r="C978" s="219"/>
      <c r="D978" s="219"/>
      <c r="E978" s="219"/>
      <c r="F978" s="219"/>
      <c r="G978" s="219"/>
      <c r="H978" s="219"/>
      <c r="I978" s="219"/>
      <c r="J978" s="219"/>
      <c r="K978" s="219"/>
      <c r="L978" s="219"/>
      <c r="M978" s="219"/>
    </row>
    <row r="979" spans="2:15" ht="15" customHeight="1" x14ac:dyDescent="0.2">
      <c r="B979" s="44"/>
      <c r="C979" s="44"/>
      <c r="D979" s="44"/>
      <c r="E979" s="44"/>
      <c r="F979" s="44"/>
      <c r="G979" s="44"/>
    </row>
    <row r="980" spans="2:15" ht="24.95" customHeight="1" x14ac:dyDescent="0.2">
      <c r="B980" s="224" t="s">
        <v>13</v>
      </c>
      <c r="C980" s="224"/>
      <c r="D980" s="224"/>
      <c r="E980" s="224"/>
      <c r="F980" s="224"/>
      <c r="G980" s="224"/>
      <c r="H980" s="224"/>
      <c r="I980" s="28"/>
      <c r="J980" s="28"/>
      <c r="K980" s="28"/>
      <c r="L980" s="28"/>
    </row>
    <row r="981" spans="2:15" ht="24.95" customHeight="1" x14ac:dyDescent="0.2">
      <c r="B981" s="89" t="s">
        <v>35</v>
      </c>
      <c r="C981" s="220" t="s">
        <v>62</v>
      </c>
      <c r="D981" s="220"/>
      <c r="E981" s="220" t="s">
        <v>109</v>
      </c>
      <c r="F981" s="220"/>
      <c r="G981" s="220" t="s">
        <v>0</v>
      </c>
      <c r="H981" s="220"/>
      <c r="I981" s="28"/>
      <c r="J981" s="28"/>
      <c r="K981" s="28"/>
      <c r="L981" s="28"/>
    </row>
    <row r="982" spans="2:15" ht="24.95" customHeight="1" x14ac:dyDescent="0.2">
      <c r="B982" s="211" t="s">
        <v>156</v>
      </c>
      <c r="C982" s="231">
        <v>8199</v>
      </c>
      <c r="D982" s="231"/>
      <c r="E982" s="231">
        <v>6599</v>
      </c>
      <c r="F982" s="231"/>
      <c r="G982" s="226">
        <v>14798</v>
      </c>
      <c r="H982" s="229"/>
      <c r="I982" s="28"/>
      <c r="J982" s="28"/>
      <c r="K982" s="28"/>
      <c r="L982" s="28"/>
    </row>
    <row r="983" spans="2:15" ht="24.95" customHeight="1" x14ac:dyDescent="0.2">
      <c r="B983" s="211" t="s">
        <v>160</v>
      </c>
      <c r="C983" s="230">
        <v>5744</v>
      </c>
      <c r="D983" s="230"/>
      <c r="E983" s="230">
        <v>4592</v>
      </c>
      <c r="F983" s="230"/>
      <c r="G983" s="226">
        <v>10336</v>
      </c>
      <c r="H983" s="229"/>
      <c r="I983" s="28"/>
      <c r="J983" s="28"/>
      <c r="K983" s="28"/>
      <c r="L983" s="28"/>
    </row>
    <row r="984" spans="2:15" ht="24.95" customHeight="1" x14ac:dyDescent="0.2">
      <c r="B984" s="78" t="s">
        <v>43</v>
      </c>
      <c r="C984" s="235">
        <f>(C983-C982)/C982</f>
        <v>-0.29942675936089769</v>
      </c>
      <c r="D984" s="235"/>
      <c r="E984" s="235">
        <f>(E983-E982)/E982</f>
        <v>-0.30413699045309894</v>
      </c>
      <c r="F984" s="235"/>
      <c r="G984" s="235">
        <f>(G983-G982)/G982</f>
        <v>-0.30152723340992027</v>
      </c>
      <c r="H984" s="235"/>
      <c r="I984" s="28"/>
      <c r="J984" s="28"/>
      <c r="K984" s="28"/>
      <c r="L984" s="28"/>
    </row>
    <row r="985" spans="2:15" ht="24.95" customHeight="1" x14ac:dyDescent="0.2">
      <c r="B985" s="27"/>
      <c r="C985" s="28"/>
      <c r="D985" s="28"/>
      <c r="E985" s="28"/>
      <c r="F985" s="2"/>
      <c r="G985" s="27"/>
      <c r="H985" s="27"/>
      <c r="I985" s="28"/>
      <c r="J985" s="28"/>
      <c r="K985" s="28"/>
      <c r="L985" s="28"/>
    </row>
    <row r="986" spans="2:15" ht="24.95" customHeight="1" x14ac:dyDescent="0.2">
      <c r="B986" s="27"/>
      <c r="C986" s="28"/>
      <c r="D986" s="28"/>
      <c r="E986" s="28"/>
      <c r="F986" s="2"/>
      <c r="G986" s="27"/>
      <c r="H986" s="27"/>
      <c r="I986" s="28"/>
      <c r="J986" s="28"/>
      <c r="K986" s="28"/>
      <c r="L986" s="28"/>
    </row>
    <row r="987" spans="2:15" ht="24.95" customHeight="1" x14ac:dyDescent="0.2">
      <c r="B987" s="27"/>
      <c r="C987" s="28"/>
      <c r="D987" s="28"/>
      <c r="E987" s="28"/>
      <c r="F987" s="2"/>
      <c r="G987" s="27"/>
      <c r="H987" s="27"/>
      <c r="I987" s="28"/>
      <c r="J987" s="28"/>
      <c r="K987" s="28"/>
      <c r="L987" s="28"/>
    </row>
    <row r="988" spans="2:15" ht="24.95" customHeight="1" x14ac:dyDescent="0.2">
      <c r="B988" s="27"/>
      <c r="C988" s="28"/>
      <c r="D988" s="28"/>
      <c r="E988" s="28"/>
      <c r="F988" s="2"/>
      <c r="G988" s="27"/>
      <c r="H988" s="27"/>
      <c r="I988" s="28"/>
      <c r="J988" s="28"/>
      <c r="K988" s="28"/>
      <c r="L988" s="28"/>
    </row>
    <row r="989" spans="2:15" ht="24.95" customHeight="1" x14ac:dyDescent="0.2">
      <c r="B989" s="27"/>
      <c r="C989" s="28"/>
      <c r="D989" s="28"/>
      <c r="E989" s="28"/>
      <c r="F989" s="2"/>
      <c r="G989" s="27"/>
      <c r="H989" s="27"/>
      <c r="J989" s="28"/>
      <c r="K989" s="28"/>
      <c r="L989" s="28"/>
    </row>
    <row r="990" spans="2:15" ht="24.95" customHeight="1" x14ac:dyDescent="0.2">
      <c r="B990" s="27"/>
      <c r="C990" s="28"/>
      <c r="D990" s="28"/>
      <c r="E990" s="28"/>
      <c r="F990" s="2"/>
      <c r="G990" s="27"/>
      <c r="H990" s="27"/>
      <c r="I990" s="28"/>
      <c r="J990" s="28"/>
      <c r="K990" s="28"/>
      <c r="L990" s="28"/>
    </row>
    <row r="991" spans="2:15" ht="24.95" customHeight="1" x14ac:dyDescent="0.2">
      <c r="B991" s="27"/>
      <c r="C991" s="28"/>
      <c r="D991" s="28"/>
      <c r="E991" s="28"/>
      <c r="F991" s="2"/>
      <c r="G991" s="27"/>
      <c r="H991" s="27"/>
      <c r="I991" s="28"/>
      <c r="J991" s="28"/>
      <c r="K991" s="28"/>
      <c r="L991" s="28"/>
    </row>
    <row r="992" spans="2:15" ht="24.95" customHeight="1" x14ac:dyDescent="0.2">
      <c r="B992" s="104"/>
      <c r="C992" s="104"/>
      <c r="D992" s="104"/>
      <c r="E992" s="104"/>
      <c r="F992" s="104"/>
      <c r="G992" s="104"/>
      <c r="H992" s="104"/>
      <c r="I992" s="104"/>
      <c r="J992" s="104"/>
      <c r="K992" s="104"/>
      <c r="L992" s="104"/>
      <c r="M992" s="45"/>
      <c r="N992" s="45"/>
      <c r="O992" s="45"/>
    </row>
    <row r="993" spans="2:15" ht="24.95" customHeight="1" x14ac:dyDescent="0.2">
      <c r="B993" s="45"/>
      <c r="C993" s="45"/>
      <c r="D993" s="45"/>
      <c r="E993" s="45"/>
      <c r="F993" s="45"/>
      <c r="G993" s="45"/>
      <c r="H993" s="45"/>
      <c r="I993" s="45"/>
      <c r="J993" s="45"/>
      <c r="K993" s="45"/>
      <c r="L993" s="45"/>
      <c r="M993" s="45"/>
      <c r="N993" s="45"/>
      <c r="O993" s="45"/>
    </row>
    <row r="994" spans="2:15" ht="24.95" customHeight="1" x14ac:dyDescent="0.2">
      <c r="B994" s="45"/>
      <c r="C994" s="45"/>
      <c r="D994" s="45"/>
      <c r="E994" s="45"/>
      <c r="F994" s="45"/>
      <c r="G994" s="45"/>
      <c r="H994" s="45"/>
      <c r="I994" s="45"/>
      <c r="J994" s="45"/>
      <c r="K994" s="45"/>
      <c r="L994" s="45"/>
      <c r="M994" s="45"/>
      <c r="N994" s="45"/>
      <c r="O994" s="45"/>
    </row>
    <row r="995" spans="2:15" ht="24.95" customHeight="1" x14ac:dyDescent="0.2">
      <c r="B995" s="45"/>
      <c r="C995" s="45"/>
      <c r="D995" s="45"/>
      <c r="E995" s="45"/>
      <c r="F995" s="45"/>
      <c r="G995" s="45"/>
      <c r="H995" s="45"/>
      <c r="I995" s="45"/>
      <c r="J995" s="45"/>
      <c r="K995" s="45"/>
      <c r="L995" s="45"/>
      <c r="M995" s="45"/>
      <c r="N995" s="45"/>
      <c r="O995" s="45"/>
    </row>
    <row r="996" spans="2:15" ht="24.95" customHeight="1" x14ac:dyDescent="0.2">
      <c r="B996" s="45"/>
      <c r="C996" s="45"/>
      <c r="D996" s="45"/>
      <c r="E996" s="45"/>
      <c r="F996" s="45"/>
      <c r="G996" s="45"/>
      <c r="H996" s="45"/>
      <c r="I996" s="45"/>
      <c r="J996" s="45"/>
      <c r="K996" s="45"/>
      <c r="L996" s="45"/>
      <c r="M996" s="45"/>
      <c r="N996" s="45"/>
      <c r="O996" s="45"/>
    </row>
    <row r="997" spans="2:15" ht="24.95" customHeight="1" x14ac:dyDescent="0.2">
      <c r="B997" s="45"/>
      <c r="C997" s="45"/>
      <c r="D997" s="45"/>
      <c r="E997" s="45"/>
      <c r="F997" s="45"/>
      <c r="G997" s="45"/>
      <c r="H997" s="45"/>
      <c r="I997" s="45"/>
      <c r="J997" s="45"/>
      <c r="K997" s="45"/>
      <c r="L997" s="45"/>
      <c r="M997" s="45"/>
      <c r="N997" s="45"/>
      <c r="O997" s="45"/>
    </row>
    <row r="998" spans="2:15" ht="24.95" customHeight="1" x14ac:dyDescent="0.2">
      <c r="B998" s="45"/>
      <c r="C998" s="45"/>
      <c r="D998" s="45"/>
      <c r="E998" s="45"/>
      <c r="F998" s="45"/>
      <c r="G998" s="45"/>
      <c r="H998" s="45"/>
      <c r="I998" s="45"/>
      <c r="J998" s="45"/>
      <c r="K998" s="45"/>
      <c r="L998" s="45"/>
      <c r="M998" s="45"/>
      <c r="N998" s="45"/>
      <c r="O998" s="45"/>
    </row>
    <row r="999" spans="2:15" ht="24.95" customHeight="1" x14ac:dyDescent="0.2">
      <c r="B999" s="45"/>
      <c r="C999" s="45"/>
      <c r="D999" s="45"/>
      <c r="E999" s="45"/>
      <c r="F999" s="45"/>
      <c r="G999" s="45"/>
      <c r="H999" s="45"/>
      <c r="I999" s="45"/>
      <c r="J999" s="45"/>
      <c r="K999" s="45"/>
      <c r="L999" s="45"/>
      <c r="M999" s="45"/>
      <c r="N999" s="45"/>
      <c r="O999" s="45"/>
    </row>
    <row r="1000" spans="2:15" ht="24.95" customHeight="1" x14ac:dyDescent="0.2">
      <c r="B1000" s="45"/>
      <c r="C1000" s="45"/>
      <c r="D1000" s="45"/>
      <c r="E1000" s="45"/>
      <c r="F1000" s="45"/>
      <c r="G1000" s="45"/>
      <c r="H1000" s="45"/>
      <c r="I1000" s="45"/>
      <c r="J1000" s="45"/>
      <c r="K1000" s="45"/>
      <c r="L1000" s="45"/>
      <c r="M1000" s="45"/>
      <c r="N1000" s="45"/>
      <c r="O1000" s="45"/>
    </row>
    <row r="1001" spans="2:15" ht="24.95" customHeight="1" x14ac:dyDescent="0.2">
      <c r="B1001" s="45"/>
      <c r="C1001" s="45"/>
      <c r="D1001" s="45"/>
      <c r="E1001" s="45"/>
      <c r="F1001" s="45"/>
      <c r="G1001" s="45"/>
      <c r="H1001" s="45"/>
      <c r="I1001" s="45"/>
      <c r="J1001" s="45"/>
      <c r="K1001" s="45"/>
      <c r="L1001" s="45"/>
      <c r="M1001" s="45"/>
      <c r="N1001" s="45"/>
      <c r="O1001" s="45"/>
    </row>
    <row r="1002" spans="2:15" ht="24.95" customHeight="1" x14ac:dyDescent="0.2">
      <c r="B1002" s="45"/>
      <c r="C1002" s="45"/>
      <c r="D1002" s="45"/>
      <c r="E1002" s="45"/>
      <c r="F1002" s="45"/>
      <c r="G1002" s="45"/>
      <c r="H1002" s="45"/>
      <c r="I1002" s="45"/>
      <c r="J1002" s="45"/>
      <c r="K1002" s="45"/>
      <c r="L1002" s="45"/>
      <c r="M1002" s="45"/>
      <c r="N1002" s="45"/>
      <c r="O1002" s="45"/>
    </row>
    <row r="1003" spans="2:15" ht="24.95" customHeight="1" x14ac:dyDescent="0.2">
      <c r="B1003" s="45"/>
      <c r="C1003" s="45"/>
      <c r="D1003" s="45"/>
      <c r="E1003" s="45"/>
      <c r="F1003" s="45"/>
      <c r="G1003" s="45"/>
      <c r="H1003" s="45"/>
      <c r="I1003" s="45"/>
      <c r="J1003" s="45"/>
      <c r="K1003" s="45"/>
      <c r="L1003" s="45"/>
      <c r="M1003" s="45"/>
      <c r="N1003" s="45"/>
      <c r="O1003" s="45"/>
    </row>
    <row r="1004" spans="2:15" ht="24.95" customHeight="1" x14ac:dyDescent="0.2">
      <c r="B1004" s="45"/>
      <c r="C1004" s="45"/>
      <c r="D1004" s="45"/>
      <c r="E1004" s="45"/>
      <c r="F1004" s="45"/>
      <c r="G1004" s="45"/>
      <c r="H1004" s="45"/>
      <c r="I1004" s="45"/>
      <c r="J1004" s="45"/>
      <c r="K1004" s="45"/>
      <c r="L1004" s="45"/>
      <c r="M1004" s="45"/>
      <c r="N1004" s="45"/>
      <c r="O1004" s="45"/>
    </row>
    <row r="1005" spans="2:15" ht="24.95" customHeight="1" x14ac:dyDescent="0.2">
      <c r="B1005" s="45"/>
      <c r="C1005" s="45"/>
      <c r="D1005" s="45"/>
      <c r="E1005" s="45"/>
      <c r="F1005" s="45"/>
      <c r="G1005" s="45"/>
      <c r="H1005" s="45"/>
      <c r="I1005" s="45"/>
      <c r="J1005" s="45"/>
      <c r="K1005" s="45"/>
      <c r="L1005" s="45"/>
      <c r="M1005" s="45"/>
      <c r="N1005" s="45"/>
      <c r="O1005" s="45"/>
    </row>
    <row r="1006" spans="2:15" ht="24.95" customHeight="1" x14ac:dyDescent="0.2">
      <c r="B1006" s="237" t="s">
        <v>15</v>
      </c>
      <c r="C1006" s="237"/>
      <c r="D1006" s="237"/>
      <c r="E1006" s="237"/>
      <c r="F1006" s="237"/>
      <c r="G1006" s="237"/>
      <c r="H1006" s="237"/>
      <c r="I1006" s="237"/>
      <c r="J1006" s="237"/>
    </row>
    <row r="1007" spans="2:15" ht="24.95" customHeight="1" x14ac:dyDescent="0.2">
      <c r="B1007" s="97" t="s">
        <v>35</v>
      </c>
      <c r="C1007" s="222" t="s">
        <v>111</v>
      </c>
      <c r="D1007" s="222"/>
      <c r="E1007" s="222" t="s">
        <v>110</v>
      </c>
      <c r="F1007" s="222"/>
      <c r="G1007" s="222" t="s">
        <v>42</v>
      </c>
      <c r="H1007" s="222"/>
      <c r="I1007" s="222" t="s">
        <v>18</v>
      </c>
      <c r="J1007" s="222"/>
      <c r="L1007" s="29"/>
    </row>
    <row r="1008" spans="2:15" ht="24.95" customHeight="1" x14ac:dyDescent="0.2">
      <c r="B1008" s="211" t="s">
        <v>156</v>
      </c>
      <c r="C1008" s="231">
        <v>12999</v>
      </c>
      <c r="D1008" s="231"/>
      <c r="E1008" s="231">
        <v>9088</v>
      </c>
      <c r="F1008" s="231"/>
      <c r="G1008" s="226">
        <v>22087</v>
      </c>
      <c r="H1008" s="226"/>
      <c r="I1008" s="233">
        <v>2.3789665161711E-2</v>
      </c>
      <c r="J1008" s="233"/>
    </row>
    <row r="1009" spans="2:15" ht="24.95" customHeight="1" x14ac:dyDescent="0.2">
      <c r="B1009" s="211" t="s">
        <v>160</v>
      </c>
      <c r="C1009" s="230">
        <v>10697</v>
      </c>
      <c r="D1009" s="230"/>
      <c r="E1009" s="230">
        <v>6236</v>
      </c>
      <c r="F1009" s="230"/>
      <c r="G1009" s="226">
        <v>16933</v>
      </c>
      <c r="H1009" s="226"/>
      <c r="I1009" s="227">
        <v>2.2198445785602001E-2</v>
      </c>
      <c r="J1009" s="227"/>
    </row>
    <row r="1010" spans="2:15" ht="24.95" customHeight="1" x14ac:dyDescent="0.2">
      <c r="B1010" s="75" t="s">
        <v>43</v>
      </c>
      <c r="C1010" s="223">
        <f>(C1009-C1008)/C1008</f>
        <v>-0.17709054542657127</v>
      </c>
      <c r="D1010" s="223"/>
      <c r="E1010" s="223">
        <f>(E1009-E1008)/E1008</f>
        <v>-0.31382042253521125</v>
      </c>
      <c r="F1010" s="223"/>
      <c r="G1010" s="223">
        <f>(G1009-G1008)/G1008</f>
        <v>-0.23334993435052293</v>
      </c>
      <c r="H1010" s="223"/>
      <c r="I1010" s="223">
        <f>(I1009-I1008)/I1008</f>
        <v>-6.6887001783868569E-2</v>
      </c>
      <c r="J1010" s="223"/>
    </row>
    <row r="1011" spans="2:15" ht="24.95" customHeight="1" x14ac:dyDescent="0.2">
      <c r="B1011" s="45"/>
      <c r="C1011" s="45"/>
      <c r="D1011" s="45"/>
      <c r="E1011" s="45"/>
      <c r="F1011" s="45"/>
      <c r="G1011" s="45"/>
      <c r="H1011" s="45"/>
      <c r="I1011" s="45"/>
      <c r="J1011" s="45"/>
      <c r="K1011" s="32"/>
      <c r="L1011" s="32"/>
      <c r="M1011" s="45"/>
      <c r="N1011" s="45"/>
      <c r="O1011" s="45"/>
    </row>
    <row r="1012" spans="2:15" ht="24.95" customHeight="1" x14ac:dyDescent="0.2">
      <c r="B1012" s="45"/>
      <c r="C1012" s="45"/>
      <c r="D1012" s="45"/>
      <c r="E1012" s="45"/>
      <c r="F1012" s="45"/>
      <c r="G1012" s="45"/>
      <c r="H1012" s="45"/>
      <c r="I1012" s="45"/>
      <c r="J1012" s="45"/>
      <c r="K1012" s="32"/>
      <c r="L1012" s="32"/>
      <c r="M1012" s="45"/>
      <c r="N1012" s="45"/>
      <c r="O1012" s="45"/>
    </row>
    <row r="1013" spans="2:15" ht="24.95" customHeight="1" x14ac:dyDescent="0.2">
      <c r="B1013" s="45"/>
      <c r="C1013" s="45"/>
      <c r="D1013" s="45"/>
      <c r="E1013" s="45"/>
      <c r="F1013" s="45"/>
      <c r="G1013" s="45"/>
      <c r="H1013" s="45"/>
      <c r="I1013" s="45"/>
      <c r="J1013" s="45"/>
      <c r="K1013" s="32"/>
      <c r="L1013" s="32"/>
      <c r="M1013" s="45"/>
      <c r="N1013" s="45"/>
      <c r="O1013" s="45"/>
    </row>
    <row r="1014" spans="2:15" ht="24.95" customHeight="1" x14ac:dyDescent="0.2">
      <c r="B1014" s="45"/>
      <c r="C1014" s="45"/>
      <c r="D1014" s="45"/>
      <c r="E1014" s="45"/>
      <c r="F1014" s="45"/>
      <c r="G1014" s="45"/>
      <c r="H1014" s="45"/>
      <c r="I1014" s="45"/>
      <c r="J1014" s="45"/>
      <c r="K1014" s="32"/>
      <c r="L1014" s="32"/>
      <c r="M1014" s="45"/>
      <c r="N1014" s="45"/>
      <c r="O1014" s="45"/>
    </row>
    <row r="1015" spans="2:15" ht="24.95" customHeight="1" x14ac:dyDescent="0.2">
      <c r="B1015" s="45"/>
      <c r="C1015" s="45"/>
      <c r="D1015" s="45"/>
      <c r="E1015" s="45"/>
      <c r="F1015" s="45"/>
      <c r="G1015" s="45"/>
      <c r="H1015" s="45"/>
      <c r="I1015" s="45"/>
      <c r="J1015" s="45"/>
      <c r="K1015" s="32"/>
      <c r="L1015" s="32"/>
      <c r="M1015" s="45"/>
      <c r="N1015" s="45"/>
      <c r="O1015" s="45"/>
    </row>
    <row r="1016" spans="2:15" ht="24.95" customHeight="1" x14ac:dyDescent="0.2">
      <c r="B1016" s="45"/>
      <c r="C1016" s="45"/>
      <c r="D1016" s="45"/>
      <c r="E1016" s="45"/>
      <c r="F1016" s="45"/>
      <c r="G1016" s="45"/>
      <c r="H1016" s="45"/>
      <c r="I1016" s="45"/>
      <c r="J1016" s="45"/>
      <c r="K1016" s="32"/>
      <c r="L1016" s="32"/>
      <c r="M1016" s="45"/>
      <c r="N1016" s="45"/>
      <c r="O1016" s="45"/>
    </row>
    <row r="1017" spans="2:15" ht="24.95" customHeight="1" x14ac:dyDescent="0.2">
      <c r="B1017" s="45"/>
      <c r="C1017" s="45"/>
      <c r="D1017" s="45"/>
      <c r="E1017" s="45"/>
      <c r="F1017" s="45"/>
      <c r="G1017" s="45"/>
      <c r="H1017" s="45"/>
      <c r="I1017" s="45"/>
      <c r="J1017" s="45"/>
      <c r="K1017" s="32"/>
      <c r="L1017" s="32"/>
      <c r="M1017" s="45"/>
      <c r="N1017" s="45"/>
      <c r="O1017" s="45"/>
    </row>
    <row r="1018" spans="2:15" ht="24.95" customHeight="1" x14ac:dyDescent="0.2">
      <c r="B1018" s="45"/>
      <c r="C1018" s="45"/>
      <c r="D1018" s="45"/>
      <c r="E1018" s="45"/>
      <c r="F1018" s="45"/>
      <c r="G1018" s="45"/>
      <c r="H1018" s="45"/>
      <c r="I1018" s="45"/>
      <c r="J1018" s="45"/>
      <c r="K1018" s="32"/>
      <c r="L1018" s="32"/>
      <c r="M1018" s="45"/>
      <c r="N1018" s="45"/>
      <c r="O1018" s="45"/>
    </row>
    <row r="1019" spans="2:15" ht="24.95" customHeight="1" x14ac:dyDescent="0.2">
      <c r="B1019" s="45"/>
      <c r="C1019" s="45"/>
      <c r="D1019" s="45"/>
      <c r="E1019" s="45"/>
      <c r="F1019" s="45"/>
      <c r="G1019" s="45"/>
      <c r="H1019" s="45"/>
      <c r="I1019" s="45"/>
      <c r="J1019" s="45"/>
      <c r="K1019" s="32"/>
      <c r="L1019" s="32"/>
      <c r="M1019" s="45"/>
      <c r="N1019" s="45"/>
      <c r="O1019" s="45"/>
    </row>
    <row r="1020" spans="2:15" ht="24.95" customHeight="1" x14ac:dyDescent="0.2">
      <c r="B1020" s="45"/>
      <c r="C1020" s="45"/>
      <c r="D1020" s="45"/>
      <c r="E1020" s="45"/>
      <c r="F1020" s="45"/>
      <c r="G1020" s="45"/>
      <c r="H1020" s="45"/>
      <c r="I1020" s="45"/>
      <c r="J1020" s="45"/>
      <c r="K1020" s="32"/>
      <c r="L1020" s="32"/>
      <c r="M1020" s="45"/>
      <c r="N1020" s="45"/>
      <c r="O1020" s="45"/>
    </row>
    <row r="1021" spans="2:15" ht="24.95" customHeight="1" x14ac:dyDescent="0.2">
      <c r="B1021" s="45"/>
      <c r="C1021" s="45"/>
      <c r="D1021" s="45"/>
      <c r="E1021" s="45"/>
      <c r="F1021" s="45"/>
      <c r="G1021" s="45"/>
      <c r="H1021" s="45"/>
      <c r="I1021" s="45"/>
      <c r="J1021" s="45"/>
      <c r="K1021" s="32"/>
      <c r="L1021" s="32"/>
      <c r="M1021" s="45"/>
      <c r="N1021" s="45"/>
      <c r="O1021" s="45"/>
    </row>
    <row r="1022" spans="2:15" ht="24.95" customHeight="1" x14ac:dyDescent="0.2">
      <c r="B1022" s="45"/>
      <c r="C1022" s="45"/>
      <c r="D1022" s="45"/>
      <c r="E1022" s="45"/>
      <c r="F1022" s="45"/>
      <c r="G1022" s="45"/>
      <c r="H1022" s="45"/>
      <c r="I1022" s="45"/>
      <c r="J1022" s="45"/>
      <c r="K1022" s="32"/>
      <c r="L1022" s="32"/>
      <c r="M1022" s="45"/>
      <c r="N1022" s="45"/>
      <c r="O1022" s="45"/>
    </row>
    <row r="1023" spans="2:15" ht="24.95" customHeight="1" x14ac:dyDescent="0.2">
      <c r="B1023" s="45"/>
      <c r="C1023" s="45"/>
      <c r="D1023" s="45"/>
      <c r="E1023" s="45"/>
      <c r="F1023" s="45"/>
      <c r="G1023" s="45"/>
      <c r="H1023" s="45"/>
      <c r="I1023" s="45"/>
      <c r="J1023" s="45"/>
      <c r="K1023" s="32"/>
      <c r="L1023" s="32"/>
      <c r="M1023" s="45"/>
      <c r="N1023" s="45"/>
      <c r="O1023" s="45"/>
    </row>
    <row r="1024" spans="2:15" ht="24.95" customHeight="1" x14ac:dyDescent="0.2">
      <c r="B1024" s="45"/>
      <c r="C1024" s="45"/>
      <c r="D1024" s="45"/>
      <c r="E1024" s="45"/>
      <c r="F1024" s="45"/>
      <c r="G1024" s="45"/>
      <c r="H1024" s="45"/>
      <c r="I1024" s="45"/>
      <c r="J1024" s="45"/>
      <c r="K1024" s="32"/>
      <c r="L1024" s="32"/>
      <c r="M1024" s="45"/>
      <c r="N1024" s="45"/>
      <c r="O1024" s="45"/>
    </row>
    <row r="1025" spans="2:15" ht="24.95" customHeight="1" x14ac:dyDescent="0.2">
      <c r="B1025" s="45"/>
      <c r="C1025" s="45"/>
      <c r="D1025" s="45"/>
      <c r="E1025" s="45"/>
      <c r="F1025" s="45"/>
      <c r="G1025" s="45"/>
      <c r="H1025" s="45"/>
      <c r="I1025" s="45"/>
      <c r="J1025" s="45"/>
      <c r="K1025" s="32"/>
      <c r="L1025" s="32"/>
      <c r="M1025" s="45"/>
      <c r="N1025" s="45"/>
      <c r="O1025" s="45"/>
    </row>
    <row r="1026" spans="2:15" ht="24.95" customHeight="1" x14ac:dyDescent="0.2">
      <c r="B1026" s="45"/>
      <c r="C1026" s="45"/>
      <c r="D1026" s="45"/>
      <c r="E1026" s="45"/>
      <c r="F1026" s="45"/>
      <c r="G1026" s="45"/>
      <c r="H1026" s="45"/>
      <c r="I1026" s="45"/>
      <c r="J1026" s="45"/>
      <c r="K1026" s="32"/>
      <c r="L1026" s="32"/>
      <c r="M1026" s="45"/>
      <c r="N1026" s="45"/>
      <c r="O1026" s="45"/>
    </row>
    <row r="1027" spans="2:15" ht="24.95" customHeight="1" x14ac:dyDescent="0.2">
      <c r="B1027" s="45"/>
      <c r="C1027" s="45"/>
      <c r="D1027" s="45"/>
      <c r="E1027" s="45"/>
      <c r="F1027" s="45"/>
      <c r="G1027" s="45"/>
      <c r="H1027" s="45"/>
      <c r="I1027" s="45"/>
      <c r="J1027" s="45"/>
      <c r="K1027" s="32"/>
      <c r="L1027" s="32"/>
      <c r="M1027" s="45"/>
      <c r="N1027" s="45"/>
      <c r="O1027" s="45"/>
    </row>
    <row r="1028" spans="2:15" ht="24.95" customHeight="1" x14ac:dyDescent="0.2">
      <c r="B1028" s="45"/>
      <c r="C1028" s="45"/>
      <c r="D1028" s="45"/>
      <c r="E1028" s="45"/>
      <c r="F1028" s="45"/>
      <c r="G1028" s="45"/>
      <c r="H1028" s="45"/>
      <c r="I1028" s="45"/>
      <c r="J1028" s="45"/>
      <c r="K1028" s="32"/>
      <c r="L1028" s="32"/>
      <c r="M1028" s="45"/>
      <c r="N1028" s="45"/>
      <c r="O1028" s="45"/>
    </row>
    <row r="1029" spans="2:15" ht="24.95" customHeight="1" x14ac:dyDescent="0.2">
      <c r="B1029" s="45"/>
      <c r="C1029" s="45"/>
      <c r="D1029" s="45"/>
      <c r="E1029" s="45"/>
      <c r="F1029" s="45"/>
      <c r="G1029" s="45"/>
      <c r="H1029" s="45"/>
      <c r="I1029" s="45"/>
      <c r="J1029" s="45"/>
      <c r="K1029" s="32"/>
      <c r="L1029" s="32"/>
      <c r="M1029" s="45"/>
      <c r="N1029" s="45"/>
      <c r="O1029" s="45"/>
    </row>
    <row r="1030" spans="2:15" ht="24.95" customHeight="1" x14ac:dyDescent="0.2">
      <c r="B1030" s="45"/>
      <c r="C1030" s="45"/>
      <c r="D1030" s="45"/>
      <c r="E1030" s="45"/>
      <c r="F1030" s="45"/>
      <c r="G1030" s="45"/>
      <c r="H1030" s="45"/>
      <c r="I1030" s="45"/>
      <c r="J1030" s="45"/>
      <c r="K1030" s="32"/>
      <c r="L1030" s="32"/>
      <c r="M1030" s="45"/>
      <c r="N1030" s="45"/>
      <c r="O1030" s="45"/>
    </row>
    <row r="1031" spans="2:15" ht="24.95" customHeight="1" x14ac:dyDescent="0.2">
      <c r="B1031" s="45"/>
      <c r="C1031" s="45"/>
      <c r="D1031" s="45"/>
      <c r="E1031" s="45"/>
      <c r="F1031" s="45"/>
      <c r="G1031" s="45"/>
      <c r="H1031" s="45"/>
      <c r="I1031" s="45"/>
      <c r="J1031" s="45"/>
      <c r="K1031" s="32"/>
      <c r="L1031" s="32"/>
      <c r="M1031" s="45"/>
      <c r="N1031" s="45"/>
      <c r="O1031" s="45"/>
    </row>
    <row r="1032" spans="2:15" ht="24.95" customHeight="1" x14ac:dyDescent="0.2">
      <c r="B1032" s="32"/>
      <c r="C1032" s="32"/>
      <c r="D1032" s="32"/>
      <c r="E1032" s="32"/>
      <c r="F1032" s="32"/>
      <c r="G1032" s="32"/>
      <c r="H1032" s="32"/>
      <c r="I1032" s="32"/>
      <c r="J1032" s="32"/>
      <c r="K1032" s="32"/>
      <c r="L1032" s="32"/>
      <c r="M1032" s="45"/>
      <c r="N1032" s="45"/>
      <c r="O1032" s="45"/>
    </row>
    <row r="1033" spans="2:15" ht="24.95" customHeight="1" x14ac:dyDescent="0.2">
      <c r="B1033" s="32"/>
      <c r="C1033" s="32"/>
      <c r="D1033" s="32"/>
      <c r="E1033" s="32"/>
      <c r="F1033" s="32"/>
      <c r="G1033" s="32"/>
      <c r="H1033" s="32"/>
      <c r="I1033" s="32"/>
      <c r="J1033" s="32"/>
      <c r="K1033" s="32"/>
      <c r="L1033" s="32"/>
      <c r="M1033" s="45"/>
      <c r="N1033" s="45"/>
      <c r="O1033" s="45"/>
    </row>
    <row r="1034" spans="2:15" ht="24.95" customHeight="1" x14ac:dyDescent="0.2">
      <c r="B1034" s="32"/>
      <c r="C1034" s="32"/>
      <c r="D1034" s="32"/>
      <c r="E1034" s="32"/>
      <c r="F1034" s="32"/>
      <c r="G1034" s="32"/>
      <c r="H1034" s="32"/>
      <c r="I1034" s="32"/>
      <c r="J1034" s="32"/>
      <c r="K1034" s="32"/>
      <c r="L1034" s="32"/>
      <c r="M1034" s="45"/>
      <c r="N1034" s="45"/>
      <c r="O1034" s="45"/>
    </row>
    <row r="1035" spans="2:15" ht="24.95" customHeight="1" x14ac:dyDescent="0.2">
      <c r="B1035" s="32"/>
      <c r="C1035" s="32"/>
      <c r="D1035" s="32"/>
      <c r="E1035" s="32"/>
      <c r="F1035" s="32"/>
      <c r="G1035" s="32"/>
      <c r="H1035" s="32"/>
      <c r="I1035" s="32"/>
      <c r="J1035" s="32"/>
      <c r="K1035" s="32"/>
      <c r="L1035" s="32"/>
      <c r="M1035" s="45"/>
      <c r="N1035" s="45"/>
      <c r="O1035" s="45"/>
    </row>
    <row r="1036" spans="2:15" ht="24.95" customHeight="1" x14ac:dyDescent="0.2">
      <c r="B1036" s="32"/>
      <c r="C1036" s="32"/>
      <c r="D1036" s="32"/>
      <c r="E1036" s="32"/>
      <c r="F1036" s="32"/>
      <c r="G1036" s="32"/>
      <c r="H1036" s="32"/>
      <c r="I1036" s="32"/>
      <c r="J1036" s="32"/>
      <c r="K1036" s="32"/>
      <c r="L1036" s="32"/>
      <c r="M1036" s="45"/>
      <c r="N1036" s="45"/>
      <c r="O1036" s="45"/>
    </row>
    <row r="1037" spans="2:15" ht="24.95" customHeight="1" x14ac:dyDescent="0.2">
      <c r="B1037" s="32"/>
      <c r="C1037" s="32"/>
      <c r="D1037" s="32"/>
      <c r="E1037" s="32"/>
      <c r="F1037" s="32"/>
      <c r="G1037" s="32"/>
      <c r="H1037" s="32"/>
      <c r="I1037" s="32"/>
      <c r="J1037" s="32"/>
      <c r="K1037" s="32"/>
      <c r="L1037" s="32"/>
      <c r="M1037" s="45"/>
      <c r="N1037" s="45"/>
      <c r="O1037" s="45"/>
    </row>
    <row r="1038" spans="2:15" ht="24.95" customHeight="1" x14ac:dyDescent="0.2">
      <c r="B1038" s="32"/>
      <c r="C1038" s="32"/>
      <c r="D1038" s="32"/>
      <c r="E1038" s="32"/>
      <c r="F1038" s="32"/>
      <c r="G1038" s="32"/>
      <c r="H1038" s="32"/>
      <c r="I1038" s="32"/>
      <c r="J1038" s="32"/>
      <c r="K1038" s="32"/>
      <c r="L1038" s="32"/>
      <c r="M1038" s="45"/>
      <c r="N1038" s="45"/>
      <c r="O1038" s="45"/>
    </row>
    <row r="1039" spans="2:15" ht="24.95" customHeight="1" x14ac:dyDescent="0.2">
      <c r="B1039" s="32"/>
      <c r="C1039" s="32"/>
      <c r="D1039" s="32"/>
      <c r="E1039" s="32"/>
      <c r="F1039" s="32"/>
      <c r="G1039" s="32"/>
      <c r="H1039" s="32"/>
      <c r="I1039" s="32"/>
      <c r="J1039" s="32"/>
      <c r="K1039" s="32"/>
      <c r="M1039" s="15">
        <v>13</v>
      </c>
      <c r="N1039" s="45"/>
    </row>
    <row r="1040" spans="2:15" ht="25.5" customHeight="1" x14ac:dyDescent="0.2">
      <c r="B1040" s="240" t="s">
        <v>120</v>
      </c>
      <c r="C1040" s="240"/>
      <c r="D1040" s="240"/>
      <c r="E1040" s="240"/>
      <c r="F1040" s="240"/>
      <c r="G1040" s="240"/>
      <c r="H1040" s="240"/>
      <c r="I1040" s="240"/>
      <c r="J1040" s="240"/>
      <c r="K1040" s="240"/>
      <c r="L1040" s="240"/>
      <c r="M1040" s="240"/>
    </row>
    <row r="1041" spans="2:13" ht="15" customHeight="1" x14ac:dyDescent="0.2">
      <c r="B1041" s="50"/>
      <c r="C1041" s="50"/>
      <c r="D1041" s="50"/>
      <c r="E1041" s="50"/>
      <c r="F1041" s="50"/>
      <c r="G1041" s="50"/>
      <c r="H1041" s="50"/>
      <c r="I1041" s="50"/>
      <c r="J1041" s="50"/>
      <c r="K1041" s="50"/>
      <c r="L1041" s="50"/>
    </row>
    <row r="1042" spans="2:13" ht="25.5" customHeight="1" x14ac:dyDescent="0.2">
      <c r="B1042" s="240" t="s">
        <v>116</v>
      </c>
      <c r="C1042" s="240"/>
      <c r="D1042" s="240"/>
      <c r="E1042" s="240"/>
      <c r="F1042" s="240"/>
      <c r="G1042" s="240"/>
      <c r="H1042" s="240"/>
      <c r="I1042" s="240"/>
      <c r="J1042" s="240"/>
      <c r="K1042" s="240"/>
      <c r="L1042" s="240"/>
      <c r="M1042" s="240"/>
    </row>
    <row r="1043" spans="2:13" ht="15" customHeight="1" x14ac:dyDescent="0.2">
      <c r="B1043" s="44"/>
      <c r="C1043" s="44"/>
      <c r="D1043" s="44"/>
      <c r="E1043" s="44"/>
      <c r="F1043" s="44"/>
      <c r="G1043" s="44"/>
    </row>
    <row r="1044" spans="2:13" ht="24.95" customHeight="1" x14ac:dyDescent="0.2">
      <c r="B1044" s="234" t="s">
        <v>58</v>
      </c>
      <c r="C1044" s="234"/>
      <c r="D1044" s="234"/>
      <c r="E1044" s="234"/>
      <c r="F1044" s="234"/>
      <c r="G1044" s="234"/>
      <c r="H1044" s="234"/>
      <c r="I1044" s="234"/>
      <c r="J1044" s="234"/>
    </row>
    <row r="1045" spans="2:13" ht="24.95" customHeight="1" x14ac:dyDescent="0.2">
      <c r="B1045" s="238" t="s">
        <v>36</v>
      </c>
      <c r="C1045" s="225" t="s">
        <v>47</v>
      </c>
      <c r="D1045" s="225"/>
      <c r="E1045" s="225"/>
      <c r="F1045" s="225" t="s">
        <v>48</v>
      </c>
      <c r="G1045" s="225"/>
      <c r="H1045" s="225"/>
      <c r="I1045" s="93" t="s">
        <v>52</v>
      </c>
      <c r="J1045" s="95" t="s">
        <v>53</v>
      </c>
      <c r="M1045" s="2"/>
    </row>
    <row r="1046" spans="2:13" ht="24.95" customHeight="1" x14ac:dyDescent="0.2">
      <c r="B1046" s="239"/>
      <c r="C1046" s="91" t="s">
        <v>66</v>
      </c>
      <c r="D1046" s="91" t="s">
        <v>67</v>
      </c>
      <c r="E1046" s="130" t="s">
        <v>68</v>
      </c>
      <c r="F1046" s="91" t="s">
        <v>69</v>
      </c>
      <c r="G1046" s="91" t="s">
        <v>70</v>
      </c>
      <c r="H1046" s="92" t="s">
        <v>71</v>
      </c>
      <c r="I1046" s="94" t="s">
        <v>85</v>
      </c>
      <c r="J1046" s="96" t="s">
        <v>86</v>
      </c>
      <c r="M1046" s="2"/>
    </row>
    <row r="1047" spans="2:13" ht="24.95" customHeight="1" x14ac:dyDescent="0.2">
      <c r="B1047" s="175" t="s">
        <v>113</v>
      </c>
      <c r="C1047" s="202">
        <v>232</v>
      </c>
      <c r="D1047" s="202">
        <v>8</v>
      </c>
      <c r="E1047" s="209">
        <v>240</v>
      </c>
      <c r="F1047" s="202">
        <v>329</v>
      </c>
      <c r="G1047" s="202">
        <v>8</v>
      </c>
      <c r="H1047" s="203">
        <v>337</v>
      </c>
      <c r="I1047" s="205">
        <v>2.0059092399999999E-2</v>
      </c>
      <c r="J1047" s="207">
        <v>1.4041666666667001</v>
      </c>
      <c r="K1047" s="35"/>
      <c r="M1047" s="2"/>
    </row>
    <row r="1048" spans="2:13" ht="24.95" customHeight="1" x14ac:dyDescent="0.2">
      <c r="B1048" s="175" t="s">
        <v>5</v>
      </c>
      <c r="C1048" s="202">
        <v>913</v>
      </c>
      <c r="D1048" s="202">
        <v>599</v>
      </c>
      <c r="E1048" s="209">
        <v>1512</v>
      </c>
      <c r="F1048" s="202">
        <v>1635</v>
      </c>
      <c r="G1048" s="202">
        <v>970</v>
      </c>
      <c r="H1048" s="203">
        <v>2605</v>
      </c>
      <c r="I1048" s="205">
        <v>7.1395251899999998E-2</v>
      </c>
      <c r="J1048" s="207">
        <v>1.7228835978835999</v>
      </c>
      <c r="K1048" s="35"/>
      <c r="M1048" s="2"/>
    </row>
    <row r="1049" spans="2:13" ht="24.95" customHeight="1" x14ac:dyDescent="0.2">
      <c r="B1049" s="175" t="s">
        <v>22</v>
      </c>
      <c r="C1049" s="202">
        <v>1959</v>
      </c>
      <c r="D1049" s="202">
        <v>857</v>
      </c>
      <c r="E1049" s="209">
        <v>2816</v>
      </c>
      <c r="F1049" s="202">
        <v>3048</v>
      </c>
      <c r="G1049" s="202">
        <v>977</v>
      </c>
      <c r="H1049" s="203">
        <v>4025</v>
      </c>
      <c r="I1049" s="205">
        <v>0.1064904874</v>
      </c>
      <c r="J1049" s="207">
        <v>1.4293323863636</v>
      </c>
      <c r="K1049" s="35"/>
      <c r="M1049" s="2"/>
    </row>
    <row r="1050" spans="2:13" ht="24.95" customHeight="1" x14ac:dyDescent="0.2">
      <c r="B1050" s="175" t="s">
        <v>7</v>
      </c>
      <c r="C1050" s="202">
        <v>211</v>
      </c>
      <c r="D1050" s="202">
        <v>75</v>
      </c>
      <c r="E1050" s="209">
        <v>286</v>
      </c>
      <c r="F1050" s="202">
        <v>329</v>
      </c>
      <c r="G1050" s="202">
        <v>75</v>
      </c>
      <c r="H1050" s="203">
        <v>404</v>
      </c>
      <c r="I1050" s="205">
        <v>4.40172629E-2</v>
      </c>
      <c r="J1050" s="207">
        <v>1.4125874125874001</v>
      </c>
      <c r="K1050" s="35"/>
      <c r="M1050" s="2"/>
    </row>
    <row r="1051" spans="2:13" ht="24.95" customHeight="1" x14ac:dyDescent="0.2">
      <c r="B1051" s="175" t="s">
        <v>8</v>
      </c>
      <c r="C1051" s="202">
        <v>358</v>
      </c>
      <c r="D1051" s="202">
        <v>147</v>
      </c>
      <c r="E1051" s="209">
        <v>505</v>
      </c>
      <c r="F1051" s="202">
        <v>769</v>
      </c>
      <c r="G1051" s="202">
        <v>293</v>
      </c>
      <c r="H1051" s="203">
        <v>1062</v>
      </c>
      <c r="I1051" s="205">
        <v>6.9807462099999995E-2</v>
      </c>
      <c r="J1051" s="207">
        <v>2.1029702970297</v>
      </c>
      <c r="K1051" s="35"/>
      <c r="M1051" s="2"/>
    </row>
    <row r="1052" spans="2:13" ht="24.95" customHeight="1" x14ac:dyDescent="0.2">
      <c r="B1052" s="175" t="s">
        <v>9</v>
      </c>
      <c r="C1052" s="202">
        <v>724</v>
      </c>
      <c r="D1052" s="202">
        <v>321</v>
      </c>
      <c r="E1052" s="209">
        <v>1045</v>
      </c>
      <c r="F1052" s="202">
        <v>1237</v>
      </c>
      <c r="G1052" s="202">
        <v>765</v>
      </c>
      <c r="H1052" s="203">
        <v>2002</v>
      </c>
      <c r="I1052" s="205">
        <v>5.8732051399999999E-2</v>
      </c>
      <c r="J1052" s="207">
        <v>1.9157894736842001</v>
      </c>
      <c r="K1052" s="35"/>
      <c r="M1052" s="2"/>
    </row>
    <row r="1053" spans="2:13" ht="24.95" customHeight="1" x14ac:dyDescent="0.2">
      <c r="B1053" s="175" t="s">
        <v>10</v>
      </c>
      <c r="C1053" s="202">
        <v>300</v>
      </c>
      <c r="D1053" s="202">
        <v>7</v>
      </c>
      <c r="E1053" s="209">
        <v>307</v>
      </c>
      <c r="F1053" s="202">
        <v>450</v>
      </c>
      <c r="G1053" s="202">
        <v>7</v>
      </c>
      <c r="H1053" s="203">
        <v>457</v>
      </c>
      <c r="I1053" s="205">
        <v>3.5475291899999997E-2</v>
      </c>
      <c r="J1053" s="207">
        <v>1.4885993485342</v>
      </c>
      <c r="K1053" s="35"/>
      <c r="M1053" s="2"/>
    </row>
    <row r="1054" spans="2:13" ht="24.95" customHeight="1" x14ac:dyDescent="0.2">
      <c r="B1054" s="175" t="s">
        <v>11</v>
      </c>
      <c r="C1054" s="202">
        <v>1118</v>
      </c>
      <c r="D1054" s="202">
        <v>43</v>
      </c>
      <c r="E1054" s="209">
        <v>1161</v>
      </c>
      <c r="F1054" s="202">
        <v>3154</v>
      </c>
      <c r="G1054" s="202">
        <v>73</v>
      </c>
      <c r="H1054" s="203">
        <v>3227</v>
      </c>
      <c r="I1054" s="205">
        <v>0.12442241029999999</v>
      </c>
      <c r="J1054" s="207">
        <v>2.7795004306631999</v>
      </c>
      <c r="K1054" s="35"/>
      <c r="M1054" s="36"/>
    </row>
    <row r="1055" spans="2:13" ht="24.95" customHeight="1" x14ac:dyDescent="0.2">
      <c r="B1055" s="175" t="s">
        <v>12</v>
      </c>
      <c r="C1055" s="202">
        <v>31</v>
      </c>
      <c r="D1055" s="202">
        <v>45</v>
      </c>
      <c r="E1055" s="209">
        <v>76</v>
      </c>
      <c r="F1055" s="202">
        <v>33</v>
      </c>
      <c r="G1055" s="202">
        <v>45</v>
      </c>
      <c r="H1055" s="203">
        <v>78</v>
      </c>
      <c r="I1055" s="205">
        <v>3.6661614199999998E-2</v>
      </c>
      <c r="J1055" s="207">
        <v>1.0263157894737001</v>
      </c>
      <c r="K1055" s="35"/>
      <c r="M1055" s="36"/>
    </row>
    <row r="1056" spans="2:13" ht="24.95" customHeight="1" x14ac:dyDescent="0.2">
      <c r="B1056" s="176" t="s">
        <v>14</v>
      </c>
      <c r="C1056" s="199">
        <v>5846</v>
      </c>
      <c r="D1056" s="199">
        <v>2102</v>
      </c>
      <c r="E1056" s="210">
        <v>7948</v>
      </c>
      <c r="F1056" s="199">
        <v>10984</v>
      </c>
      <c r="G1056" s="199">
        <v>3213</v>
      </c>
      <c r="H1056" s="204">
        <v>14197</v>
      </c>
      <c r="I1056" s="206">
        <v>7.4521688099999997E-2</v>
      </c>
      <c r="J1056" s="208">
        <v>1.7862355309511999</v>
      </c>
      <c r="M1056" s="36"/>
    </row>
    <row r="1057" spans="2:14" ht="24.95" customHeight="1" x14ac:dyDescent="0.2">
      <c r="B1057" s="157"/>
      <c r="C1057" s="41"/>
      <c r="D1057" s="41"/>
      <c r="E1057" s="42"/>
      <c r="F1057" s="41"/>
      <c r="G1057" s="41"/>
      <c r="H1057" s="42"/>
      <c r="I1057" s="48"/>
      <c r="J1057" s="49"/>
      <c r="M1057" s="10"/>
    </row>
    <row r="1058" spans="2:14" ht="24.95" customHeight="1" x14ac:dyDescent="0.2">
      <c r="B1058" s="53"/>
      <c r="C1058" s="53"/>
      <c r="D1058" s="53"/>
      <c r="E1058" s="53"/>
      <c r="F1058" s="53"/>
      <c r="G1058" s="53"/>
      <c r="H1058" s="53"/>
      <c r="I1058" s="53"/>
      <c r="J1058" s="53"/>
      <c r="K1058" s="53"/>
      <c r="L1058" s="53"/>
      <c r="M1058" s="53"/>
      <c r="N1058" s="53"/>
    </row>
    <row r="1059" spans="2:14" ht="24.95" customHeight="1" x14ac:dyDescent="0.2">
      <c r="B1059" s="51"/>
      <c r="C1059" s="51"/>
      <c r="D1059" s="51"/>
      <c r="E1059" s="51"/>
      <c r="F1059" s="51"/>
      <c r="G1059" s="51"/>
      <c r="H1059" s="51"/>
      <c r="I1059" s="51"/>
      <c r="J1059" s="51"/>
      <c r="K1059" s="52"/>
      <c r="L1059" s="52"/>
      <c r="M1059" s="52"/>
      <c r="N1059" s="52"/>
    </row>
    <row r="1060" spans="2:14" ht="24.95" customHeight="1" x14ac:dyDescent="0.2">
      <c r="B1060" s="7"/>
      <c r="C1060" s="7"/>
      <c r="D1060" s="7"/>
      <c r="E1060" s="7"/>
      <c r="G1060" s="7"/>
      <c r="H1060" s="7"/>
      <c r="I1060" s="7"/>
      <c r="J1060" s="7"/>
    </row>
    <row r="1061" spans="2:14" ht="24.95" customHeight="1" x14ac:dyDescent="0.2">
      <c r="B1061" s="7"/>
      <c r="C1061" s="7"/>
      <c r="D1061" s="7"/>
      <c r="E1061" s="7"/>
      <c r="G1061" s="7"/>
      <c r="H1061" s="7"/>
      <c r="I1061" s="7"/>
      <c r="J1061" s="7"/>
    </row>
    <row r="1062" spans="2:14" ht="24.95" customHeight="1" x14ac:dyDescent="0.2">
      <c r="B1062" s="7"/>
      <c r="C1062" s="7"/>
      <c r="D1062" s="7"/>
      <c r="E1062" s="7"/>
      <c r="G1062" s="7"/>
      <c r="H1062" s="7"/>
      <c r="I1062" s="7"/>
      <c r="J1062" s="7"/>
    </row>
    <row r="1063" spans="2:14" ht="24.95" customHeight="1" x14ac:dyDescent="0.2">
      <c r="B1063" s="7"/>
      <c r="C1063" s="7"/>
      <c r="D1063" s="7"/>
      <c r="E1063" s="7"/>
      <c r="G1063" s="7"/>
      <c r="H1063" s="7"/>
      <c r="I1063" s="7"/>
      <c r="J1063" s="7"/>
    </row>
    <row r="1064" spans="2:14" ht="24.95" customHeight="1" x14ac:dyDescent="0.2">
      <c r="B1064" s="7"/>
      <c r="C1064" s="7"/>
      <c r="D1064" s="7"/>
      <c r="E1064" s="7"/>
      <c r="G1064" s="7"/>
      <c r="H1064" s="7"/>
      <c r="I1064" s="7"/>
      <c r="J1064" s="7"/>
    </row>
    <row r="1065" spans="2:14" ht="24.95" customHeight="1" x14ac:dyDescent="0.2">
      <c r="B1065" s="7"/>
      <c r="C1065" s="7"/>
      <c r="D1065" s="7"/>
      <c r="E1065" s="7"/>
      <c r="G1065" s="7"/>
      <c r="H1065" s="7"/>
      <c r="I1065" s="7"/>
      <c r="J1065" s="7"/>
    </row>
    <row r="1066" spans="2:14" ht="24.95" customHeight="1" x14ac:dyDescent="0.2">
      <c r="B1066" s="7"/>
      <c r="C1066" s="7"/>
      <c r="D1066" s="7"/>
      <c r="E1066" s="7"/>
      <c r="G1066" s="7"/>
      <c r="H1066" s="7"/>
      <c r="I1066" s="7"/>
      <c r="J1066" s="7"/>
    </row>
    <row r="1067" spans="2:14" ht="24.95" customHeight="1" x14ac:dyDescent="0.2">
      <c r="B1067" s="7"/>
      <c r="C1067" s="7"/>
      <c r="D1067" s="7"/>
      <c r="E1067" s="7"/>
      <c r="G1067" s="7"/>
      <c r="H1067" s="7"/>
      <c r="I1067" s="7"/>
      <c r="J1067" s="7"/>
    </row>
    <row r="1068" spans="2:14" ht="24.95" customHeight="1" x14ac:dyDescent="0.2">
      <c r="B1068" s="7"/>
      <c r="C1068" s="7"/>
      <c r="D1068" s="7"/>
      <c r="E1068" s="7"/>
      <c r="G1068" s="7"/>
      <c r="H1068" s="7"/>
      <c r="I1068" s="7"/>
      <c r="J1068" s="7"/>
    </row>
    <row r="1069" spans="2:14" ht="24.95" customHeight="1" x14ac:dyDescent="0.2">
      <c r="B1069" s="7"/>
      <c r="C1069" s="7"/>
      <c r="D1069" s="7"/>
      <c r="E1069" s="7"/>
      <c r="G1069" s="7"/>
      <c r="H1069" s="7"/>
      <c r="I1069" s="7"/>
      <c r="J1069" s="7"/>
    </row>
    <row r="1070" spans="2:14" ht="25.5" customHeight="1" x14ac:dyDescent="0.2">
      <c r="B1070" s="221" t="s">
        <v>172</v>
      </c>
      <c r="C1070" s="221"/>
      <c r="D1070" s="221"/>
      <c r="E1070" s="221"/>
      <c r="F1070" s="221"/>
      <c r="G1070" s="221"/>
      <c r="H1070" s="221"/>
      <c r="I1070" s="221"/>
      <c r="J1070" s="221"/>
      <c r="K1070" s="221"/>
      <c r="L1070" s="221"/>
      <c r="M1070" s="221"/>
    </row>
    <row r="1071" spans="2:14" ht="15" customHeight="1" x14ac:dyDescent="0.2">
      <c r="B1071" s="44"/>
      <c r="C1071" s="44"/>
      <c r="D1071" s="44"/>
      <c r="E1071" s="44"/>
      <c r="F1071" s="44"/>
      <c r="G1071" s="44"/>
    </row>
    <row r="1072" spans="2:14" ht="24.95" customHeight="1" x14ac:dyDescent="0.2">
      <c r="B1072" s="224" t="s">
        <v>13</v>
      </c>
      <c r="C1072" s="224"/>
      <c r="D1072" s="224"/>
      <c r="E1072" s="224"/>
      <c r="F1072" s="224"/>
      <c r="G1072" s="224"/>
      <c r="H1072" s="224"/>
      <c r="I1072" s="28"/>
      <c r="J1072" s="28"/>
      <c r="K1072" s="28"/>
      <c r="L1072" s="28"/>
    </row>
    <row r="1073" spans="2:12" ht="24.95" customHeight="1" x14ac:dyDescent="0.2">
      <c r="B1073" s="89" t="s">
        <v>35</v>
      </c>
      <c r="C1073" s="220" t="s">
        <v>62</v>
      </c>
      <c r="D1073" s="220"/>
      <c r="E1073" s="220" t="s">
        <v>63</v>
      </c>
      <c r="F1073" s="220"/>
      <c r="G1073" s="220" t="s">
        <v>0</v>
      </c>
      <c r="H1073" s="220"/>
      <c r="I1073" s="28"/>
      <c r="J1073" s="28"/>
      <c r="K1073" s="28"/>
      <c r="L1073" s="28"/>
    </row>
    <row r="1074" spans="2:12" ht="24.95" customHeight="1" x14ac:dyDescent="0.2">
      <c r="B1074" s="211" t="s">
        <v>155</v>
      </c>
      <c r="C1074" s="231">
        <v>9424</v>
      </c>
      <c r="D1074" s="231"/>
      <c r="E1074" s="231">
        <v>2369</v>
      </c>
      <c r="F1074" s="231"/>
      <c r="G1074" s="226">
        <v>11793</v>
      </c>
      <c r="H1074" s="229"/>
      <c r="I1074" s="28"/>
      <c r="J1074" s="28"/>
      <c r="K1074" s="28"/>
      <c r="L1074" s="28"/>
    </row>
    <row r="1075" spans="2:12" ht="24.95" customHeight="1" x14ac:dyDescent="0.2">
      <c r="B1075" s="211" t="s">
        <v>158</v>
      </c>
      <c r="C1075" s="230">
        <v>5846</v>
      </c>
      <c r="D1075" s="230"/>
      <c r="E1075" s="230">
        <v>2102</v>
      </c>
      <c r="F1075" s="230"/>
      <c r="G1075" s="226">
        <v>7948</v>
      </c>
      <c r="H1075" s="229"/>
      <c r="I1075" s="28"/>
      <c r="J1075" s="28"/>
      <c r="K1075" s="28"/>
      <c r="L1075" s="28"/>
    </row>
    <row r="1076" spans="2:12" ht="24.95" customHeight="1" x14ac:dyDescent="0.2">
      <c r="B1076" s="78" t="s">
        <v>43</v>
      </c>
      <c r="C1076" s="235">
        <f>(C1075-C1074)/C1074</f>
        <v>-0.37966893039049238</v>
      </c>
      <c r="D1076" s="235"/>
      <c r="E1076" s="235">
        <f>(E1075-E1074)/E1074</f>
        <v>-0.11270578303081469</v>
      </c>
      <c r="F1076" s="235"/>
      <c r="G1076" s="235">
        <f>(G1075-G1074)/G1074</f>
        <v>-0.32604087170355295</v>
      </c>
      <c r="H1076" s="235"/>
      <c r="I1076" s="28"/>
      <c r="J1076" s="28"/>
      <c r="K1076" s="28"/>
      <c r="L1076" s="28"/>
    </row>
    <row r="1077" spans="2:12" ht="24.95" customHeight="1" x14ac:dyDescent="0.2"/>
    <row r="1078" spans="2:12" ht="24.95" customHeight="1" x14ac:dyDescent="0.2"/>
    <row r="1079" spans="2:12" ht="24.95" customHeight="1" x14ac:dyDescent="0.2"/>
    <row r="1080" spans="2:12" ht="24.95" customHeight="1" x14ac:dyDescent="0.2"/>
    <row r="1081" spans="2:12" ht="24.95" customHeight="1" x14ac:dyDescent="0.2"/>
    <row r="1082" spans="2:12" ht="24.95" customHeight="1" x14ac:dyDescent="0.2"/>
    <row r="1083" spans="2:12" ht="24.95" customHeight="1" x14ac:dyDescent="0.2"/>
    <row r="1084" spans="2:12" ht="24.95" customHeight="1" x14ac:dyDescent="0.2"/>
    <row r="1085" spans="2:12" ht="24.95" customHeight="1" x14ac:dyDescent="0.2"/>
    <row r="1086" spans="2:12" ht="24.95" customHeight="1" x14ac:dyDescent="0.2"/>
    <row r="1087" spans="2:12" ht="24.95" customHeight="1" x14ac:dyDescent="0.2">
      <c r="B1087" s="237" t="s">
        <v>15</v>
      </c>
      <c r="C1087" s="237"/>
      <c r="D1087" s="237"/>
      <c r="E1087" s="237"/>
      <c r="F1087" s="237"/>
      <c r="G1087" s="237"/>
      <c r="H1087" s="237"/>
      <c r="I1087" s="237"/>
      <c r="J1087" s="237"/>
    </row>
    <row r="1088" spans="2:12" ht="24.95" customHeight="1" x14ac:dyDescent="0.2">
      <c r="B1088" s="97" t="s">
        <v>35</v>
      </c>
      <c r="C1088" s="222" t="s">
        <v>64</v>
      </c>
      <c r="D1088" s="222"/>
      <c r="E1088" s="222" t="s">
        <v>65</v>
      </c>
      <c r="F1088" s="222"/>
      <c r="G1088" s="222" t="s">
        <v>1</v>
      </c>
      <c r="H1088" s="222"/>
      <c r="I1088" s="222" t="s">
        <v>18</v>
      </c>
      <c r="J1088" s="222"/>
      <c r="L1088" s="29"/>
    </row>
    <row r="1089" spans="2:13" ht="24.95" customHeight="1" x14ac:dyDescent="0.2">
      <c r="B1089" s="211" t="s">
        <v>155</v>
      </c>
      <c r="C1089" s="232">
        <v>14255</v>
      </c>
      <c r="D1089" s="232"/>
      <c r="E1089" s="232">
        <v>2620</v>
      </c>
      <c r="F1089" s="232"/>
      <c r="G1089" s="226">
        <v>16875</v>
      </c>
      <c r="H1089" s="226"/>
      <c r="I1089" s="228">
        <v>7.4573804100000002E-2</v>
      </c>
      <c r="J1089" s="229"/>
    </row>
    <row r="1090" spans="2:13" ht="24.95" customHeight="1" x14ac:dyDescent="0.2">
      <c r="B1090" s="211" t="s">
        <v>158</v>
      </c>
      <c r="C1090" s="232">
        <v>10984</v>
      </c>
      <c r="D1090" s="232"/>
      <c r="E1090" s="232">
        <v>3213</v>
      </c>
      <c r="F1090" s="232"/>
      <c r="G1090" s="226">
        <v>14197</v>
      </c>
      <c r="H1090" s="226"/>
      <c r="I1090" s="228">
        <v>7.4521688099999997E-2</v>
      </c>
      <c r="J1090" s="229"/>
    </row>
    <row r="1091" spans="2:13" ht="24.95" customHeight="1" x14ac:dyDescent="0.2">
      <c r="B1091" s="75" t="s">
        <v>43</v>
      </c>
      <c r="C1091" s="223">
        <f>(C1090-C1089)/C1089</f>
        <v>-0.2294633461943178</v>
      </c>
      <c r="D1091" s="223"/>
      <c r="E1091" s="223">
        <f>(E1090-E1089)/E1089</f>
        <v>0.22633587786259543</v>
      </c>
      <c r="F1091" s="223"/>
      <c r="G1091" s="223">
        <f>(G1090-G1089)/G1089</f>
        <v>-0.15869629629629631</v>
      </c>
      <c r="H1091" s="223"/>
      <c r="I1091" s="223">
        <f>(I1090-I1089)/I1089</f>
        <v>-6.9885130078813865E-4</v>
      </c>
      <c r="J1091" s="223"/>
    </row>
    <row r="1092" spans="2:13" ht="24.95" customHeight="1" x14ac:dyDescent="0.2"/>
    <row r="1093" spans="2:13" ht="24.95" customHeight="1" x14ac:dyDescent="0.2"/>
    <row r="1094" spans="2:13" ht="24.95" customHeight="1" x14ac:dyDescent="0.2"/>
    <row r="1095" spans="2:13" ht="24.95" customHeight="1" x14ac:dyDescent="0.2"/>
    <row r="1096" spans="2:13" ht="24.95" customHeight="1" x14ac:dyDescent="0.2"/>
    <row r="1097" spans="2:13" ht="24.95" customHeight="1" x14ac:dyDescent="0.2"/>
    <row r="1098" spans="2:13" ht="24.95" customHeight="1" x14ac:dyDescent="0.2"/>
    <row r="1099" spans="2:13" ht="24.95" customHeight="1" x14ac:dyDescent="0.2"/>
    <row r="1100" spans="2:13" ht="24.95" customHeight="1" x14ac:dyDescent="0.2"/>
    <row r="1101" spans="2:13" ht="24.95" customHeight="1" x14ac:dyDescent="0.2"/>
    <row r="1102" spans="2:13" ht="24.95" customHeight="1" x14ac:dyDescent="0.2">
      <c r="M1102" s="15">
        <v>14</v>
      </c>
    </row>
    <row r="1103" spans="2:13" ht="25.5" customHeight="1" x14ac:dyDescent="0.2">
      <c r="B1103" s="219" t="s">
        <v>173</v>
      </c>
      <c r="C1103" s="219"/>
      <c r="D1103" s="219"/>
      <c r="E1103" s="219"/>
      <c r="F1103" s="219"/>
      <c r="G1103" s="219"/>
      <c r="H1103" s="219"/>
      <c r="I1103" s="219"/>
      <c r="J1103" s="219"/>
      <c r="K1103" s="219"/>
      <c r="L1103" s="219"/>
      <c r="M1103" s="219"/>
    </row>
    <row r="1104" spans="2:13" ht="15" customHeight="1" x14ac:dyDescent="0.2">
      <c r="B1104" s="44"/>
      <c r="C1104" s="44"/>
      <c r="D1104" s="44"/>
      <c r="E1104" s="44"/>
      <c r="F1104" s="44"/>
      <c r="G1104" s="44"/>
    </row>
    <row r="1105" spans="2:15" ht="24.95" customHeight="1" x14ac:dyDescent="0.2">
      <c r="B1105" s="224" t="s">
        <v>13</v>
      </c>
      <c r="C1105" s="224"/>
      <c r="D1105" s="224"/>
      <c r="E1105" s="224"/>
      <c r="F1105" s="224"/>
      <c r="G1105" s="224"/>
      <c r="H1105" s="224"/>
      <c r="I1105" s="28"/>
      <c r="J1105" s="28"/>
      <c r="K1105" s="28"/>
      <c r="L1105" s="28"/>
    </row>
    <row r="1106" spans="2:15" ht="24.95" customHeight="1" x14ac:dyDescent="0.2">
      <c r="B1106" s="89" t="s">
        <v>35</v>
      </c>
      <c r="C1106" s="220" t="s">
        <v>62</v>
      </c>
      <c r="D1106" s="220"/>
      <c r="E1106" s="220" t="s">
        <v>109</v>
      </c>
      <c r="F1106" s="220"/>
      <c r="G1106" s="220" t="s">
        <v>0</v>
      </c>
      <c r="H1106" s="220"/>
      <c r="I1106" s="28"/>
      <c r="J1106" s="28"/>
      <c r="K1106" s="28"/>
      <c r="L1106" s="28"/>
    </row>
    <row r="1107" spans="2:15" ht="24.95" customHeight="1" x14ac:dyDescent="0.2">
      <c r="B1107" s="211" t="s">
        <v>156</v>
      </c>
      <c r="C1107" s="232">
        <v>16265</v>
      </c>
      <c r="D1107" s="232"/>
      <c r="E1107" s="232">
        <v>4186</v>
      </c>
      <c r="F1107" s="232"/>
      <c r="G1107" s="226">
        <v>20451</v>
      </c>
      <c r="H1107" s="229"/>
      <c r="I1107" s="28"/>
      <c r="J1107" s="28"/>
      <c r="K1107" s="28"/>
      <c r="L1107" s="28"/>
    </row>
    <row r="1108" spans="2:15" ht="24.95" customHeight="1" x14ac:dyDescent="0.2">
      <c r="B1108" s="211" t="s">
        <v>160</v>
      </c>
      <c r="C1108" s="230">
        <v>12670</v>
      </c>
      <c r="D1108" s="230"/>
      <c r="E1108" s="230">
        <v>3547</v>
      </c>
      <c r="F1108" s="230"/>
      <c r="G1108" s="226">
        <v>16217</v>
      </c>
      <c r="H1108" s="229"/>
      <c r="I1108" s="28"/>
      <c r="J1108" s="28"/>
      <c r="K1108" s="28"/>
      <c r="L1108" s="28"/>
    </row>
    <row r="1109" spans="2:15" ht="24.95" customHeight="1" x14ac:dyDescent="0.2">
      <c r="B1109" s="78" t="s">
        <v>43</v>
      </c>
      <c r="C1109" s="235">
        <f>(C1108-C1107)/C1107</f>
        <v>-0.2210267445434983</v>
      </c>
      <c r="D1109" s="235"/>
      <c r="E1109" s="235">
        <f>(E1108-E1107)/E1107</f>
        <v>-0.15265169612995699</v>
      </c>
      <c r="F1109" s="235"/>
      <c r="G1109" s="235">
        <f>(G1108-G1107)/G1107</f>
        <v>-0.2070314410053298</v>
      </c>
      <c r="H1109" s="235"/>
      <c r="I1109" s="28"/>
      <c r="J1109" s="28"/>
      <c r="K1109" s="28"/>
      <c r="L1109" s="28"/>
    </row>
    <row r="1110" spans="2:15" ht="24.95" customHeight="1" x14ac:dyDescent="0.2">
      <c r="B1110" s="27"/>
      <c r="C1110" s="28"/>
      <c r="D1110" s="28"/>
      <c r="E1110" s="28"/>
      <c r="F1110" s="2"/>
      <c r="G1110" s="27"/>
      <c r="H1110" s="27"/>
      <c r="I1110" s="28"/>
      <c r="J1110" s="28"/>
      <c r="K1110" s="28"/>
      <c r="L1110" s="28"/>
    </row>
    <row r="1111" spans="2:15" ht="24.95" customHeight="1" x14ac:dyDescent="0.2">
      <c r="B1111" s="27"/>
      <c r="C1111" s="28"/>
      <c r="D1111" s="28"/>
      <c r="E1111" s="28"/>
      <c r="F1111" s="2"/>
      <c r="G1111" s="27"/>
      <c r="H1111" s="27"/>
      <c r="I1111" s="28"/>
      <c r="J1111" s="28"/>
      <c r="K1111" s="28"/>
      <c r="L1111" s="28"/>
    </row>
    <row r="1112" spans="2:15" ht="24.95" customHeight="1" x14ac:dyDescent="0.2">
      <c r="B1112" s="27"/>
      <c r="C1112" s="28"/>
      <c r="D1112" s="28"/>
      <c r="E1112" s="28"/>
      <c r="F1112" s="2"/>
      <c r="G1112" s="27"/>
      <c r="H1112" s="27"/>
      <c r="I1112" s="28"/>
      <c r="J1112" s="28"/>
      <c r="K1112" s="28"/>
      <c r="L1112" s="28"/>
    </row>
    <row r="1113" spans="2:15" ht="24.95" customHeight="1" x14ac:dyDescent="0.2">
      <c r="B1113" s="27"/>
      <c r="C1113" s="28"/>
      <c r="D1113" s="28"/>
      <c r="E1113" s="28"/>
      <c r="F1113" s="2"/>
      <c r="G1113" s="27"/>
      <c r="H1113" s="27"/>
      <c r="I1113" s="28"/>
      <c r="J1113" s="28"/>
      <c r="K1113" s="28"/>
      <c r="L1113" s="28"/>
    </row>
    <row r="1114" spans="2:15" ht="24.95" customHeight="1" x14ac:dyDescent="0.2">
      <c r="B1114" s="27"/>
      <c r="C1114" s="28"/>
      <c r="D1114" s="28"/>
      <c r="E1114" s="28"/>
      <c r="F1114" s="2"/>
      <c r="G1114" s="27"/>
      <c r="H1114" s="27"/>
      <c r="I1114" s="28"/>
      <c r="J1114" s="28"/>
      <c r="K1114" s="28"/>
      <c r="L1114" s="28"/>
    </row>
    <row r="1115" spans="2:15" ht="24.95" customHeight="1" x14ac:dyDescent="0.2">
      <c r="B1115" s="27"/>
      <c r="C1115" s="28"/>
      <c r="D1115" s="28"/>
      <c r="E1115" s="28"/>
      <c r="F1115" s="2"/>
      <c r="G1115" s="27"/>
      <c r="H1115" s="27"/>
      <c r="I1115" s="28"/>
      <c r="J1115" s="28"/>
      <c r="K1115" s="28"/>
      <c r="L1115" s="28"/>
    </row>
    <row r="1116" spans="2:15" ht="24.95" customHeight="1" x14ac:dyDescent="0.2">
      <c r="B1116" s="27"/>
      <c r="C1116" s="28"/>
      <c r="D1116" s="28"/>
      <c r="E1116" s="28"/>
      <c r="F1116" s="2"/>
      <c r="G1116" s="27"/>
      <c r="H1116" s="27"/>
      <c r="I1116" s="28"/>
      <c r="J1116" s="28"/>
      <c r="K1116" s="28"/>
      <c r="L1116" s="28"/>
    </row>
    <row r="1117" spans="2:15" ht="24.95" customHeight="1" x14ac:dyDescent="0.2">
      <c r="B1117" s="104"/>
      <c r="C1117" s="104"/>
      <c r="D1117" s="104"/>
      <c r="E1117" s="104"/>
      <c r="F1117" s="104"/>
      <c r="G1117" s="104"/>
      <c r="H1117" s="104"/>
      <c r="I1117" s="104"/>
      <c r="J1117" s="104"/>
      <c r="K1117" s="104"/>
      <c r="L1117" s="104"/>
      <c r="M1117" s="45"/>
      <c r="N1117" s="45"/>
      <c r="O1117" s="45"/>
    </row>
    <row r="1118" spans="2:15" ht="24.95" customHeight="1" x14ac:dyDescent="0.2">
      <c r="B1118" s="45"/>
      <c r="C1118" s="45"/>
      <c r="D1118" s="45"/>
      <c r="E1118" s="45"/>
      <c r="F1118" s="45"/>
      <c r="G1118" s="45"/>
      <c r="H1118" s="45"/>
      <c r="I1118" s="45"/>
      <c r="J1118" s="45"/>
      <c r="K1118" s="45"/>
      <c r="L1118" s="45"/>
      <c r="M1118" s="45"/>
      <c r="N1118" s="45"/>
      <c r="O1118" s="45"/>
    </row>
    <row r="1119" spans="2:15" ht="24.95" customHeight="1" x14ac:dyDescent="0.2">
      <c r="B1119" s="45"/>
      <c r="C1119" s="45"/>
      <c r="D1119" s="45"/>
      <c r="E1119" s="45"/>
      <c r="F1119" s="45"/>
      <c r="G1119" s="45"/>
      <c r="H1119" s="45"/>
      <c r="I1119" s="45"/>
      <c r="J1119" s="45"/>
      <c r="K1119" s="45"/>
      <c r="L1119" s="45"/>
      <c r="M1119" s="45"/>
      <c r="N1119" s="45"/>
      <c r="O1119" s="45"/>
    </row>
    <row r="1120" spans="2:15" ht="24.95" customHeight="1" x14ac:dyDescent="0.2">
      <c r="B1120" s="45"/>
      <c r="C1120" s="45"/>
      <c r="D1120" s="45"/>
      <c r="E1120" s="45"/>
      <c r="F1120" s="45"/>
      <c r="G1120" s="45"/>
      <c r="H1120" s="45"/>
      <c r="I1120" s="45"/>
      <c r="J1120" s="45"/>
      <c r="K1120" s="45"/>
      <c r="L1120" s="45"/>
      <c r="M1120" s="45"/>
      <c r="N1120" s="45"/>
      <c r="O1120" s="45"/>
    </row>
    <row r="1121" spans="2:15" ht="24.95" customHeight="1" x14ac:dyDescent="0.2">
      <c r="B1121" s="45"/>
      <c r="C1121" s="45"/>
      <c r="D1121" s="45"/>
      <c r="E1121" s="45"/>
      <c r="F1121" s="45"/>
      <c r="G1121" s="45"/>
      <c r="H1121" s="45"/>
      <c r="I1121" s="45"/>
      <c r="J1121" s="45"/>
      <c r="K1121" s="45"/>
      <c r="L1121" s="45"/>
      <c r="M1121" s="45"/>
      <c r="N1121" s="45"/>
      <c r="O1121" s="45"/>
    </row>
    <row r="1122" spans="2:15" ht="24.95" customHeight="1" x14ac:dyDescent="0.2">
      <c r="B1122" s="45"/>
      <c r="C1122" s="45"/>
      <c r="D1122" s="45"/>
      <c r="E1122" s="45"/>
      <c r="F1122" s="45"/>
      <c r="G1122" s="45"/>
      <c r="H1122" s="45"/>
      <c r="I1122" s="45"/>
      <c r="J1122" s="45"/>
      <c r="K1122" s="45"/>
      <c r="L1122" s="45"/>
      <c r="M1122" s="45"/>
      <c r="N1122" s="45"/>
      <c r="O1122" s="45"/>
    </row>
    <row r="1123" spans="2:15" ht="24.95" customHeight="1" x14ac:dyDescent="0.2">
      <c r="B1123" s="45"/>
      <c r="C1123" s="45"/>
      <c r="D1123" s="45"/>
      <c r="E1123" s="45"/>
      <c r="F1123" s="45"/>
      <c r="G1123" s="45"/>
      <c r="H1123" s="45"/>
      <c r="I1123" s="45"/>
      <c r="J1123" s="45"/>
      <c r="K1123" s="45"/>
      <c r="L1123" s="45"/>
      <c r="M1123" s="45"/>
      <c r="N1123" s="45"/>
      <c r="O1123" s="45"/>
    </row>
    <row r="1124" spans="2:15" ht="24.95" customHeight="1" x14ac:dyDescent="0.2">
      <c r="B1124" s="45"/>
      <c r="C1124" s="45"/>
      <c r="D1124" s="45"/>
      <c r="E1124" s="45"/>
      <c r="F1124" s="45"/>
      <c r="G1124" s="45"/>
      <c r="H1124" s="45"/>
      <c r="I1124" s="45"/>
      <c r="J1124" s="45"/>
      <c r="K1124" s="45"/>
      <c r="L1124" s="45"/>
      <c r="M1124" s="45"/>
      <c r="N1124" s="45"/>
      <c r="O1124" s="45"/>
    </row>
    <row r="1125" spans="2:15" ht="24.95" customHeight="1" x14ac:dyDescent="0.2">
      <c r="B1125" s="45"/>
      <c r="C1125" s="45"/>
      <c r="D1125" s="45"/>
      <c r="E1125" s="45"/>
      <c r="F1125" s="45"/>
      <c r="G1125" s="45"/>
      <c r="H1125" s="45"/>
      <c r="I1125" s="45"/>
      <c r="J1125" s="45"/>
      <c r="K1125" s="45"/>
      <c r="L1125" s="45"/>
      <c r="M1125" s="45"/>
      <c r="N1125" s="45"/>
      <c r="O1125" s="45"/>
    </row>
    <row r="1126" spans="2:15" ht="24.95" customHeight="1" x14ac:dyDescent="0.2">
      <c r="B1126" s="45"/>
      <c r="C1126" s="45"/>
      <c r="D1126" s="45"/>
      <c r="E1126" s="45"/>
      <c r="F1126" s="45"/>
      <c r="G1126" s="45"/>
      <c r="H1126" s="45"/>
      <c r="I1126" s="45"/>
      <c r="J1126" s="45"/>
      <c r="K1126" s="45"/>
      <c r="L1126" s="45"/>
      <c r="M1126" s="45"/>
      <c r="N1126" s="45"/>
      <c r="O1126" s="45"/>
    </row>
    <row r="1127" spans="2:15" ht="24.95" customHeight="1" x14ac:dyDescent="0.2">
      <c r="B1127" s="45"/>
      <c r="C1127" s="45"/>
      <c r="D1127" s="45"/>
      <c r="E1127" s="45"/>
      <c r="F1127" s="45"/>
      <c r="G1127" s="45"/>
      <c r="H1127" s="45"/>
      <c r="I1127" s="45"/>
      <c r="J1127" s="45"/>
      <c r="K1127" s="45"/>
      <c r="L1127" s="45"/>
      <c r="M1127" s="45"/>
      <c r="N1127" s="45"/>
      <c r="O1127" s="45"/>
    </row>
    <row r="1128" spans="2:15" ht="24.95" customHeight="1" x14ac:dyDescent="0.2">
      <c r="B1128" s="45"/>
      <c r="C1128" s="45"/>
      <c r="D1128" s="45"/>
      <c r="E1128" s="45"/>
      <c r="F1128" s="45"/>
      <c r="G1128" s="45"/>
      <c r="H1128" s="45"/>
      <c r="I1128" s="45"/>
      <c r="J1128" s="45"/>
      <c r="K1128" s="45"/>
      <c r="L1128" s="45"/>
      <c r="M1128" s="45"/>
      <c r="N1128" s="45"/>
      <c r="O1128" s="45"/>
    </row>
    <row r="1129" spans="2:15" ht="24.95" customHeight="1" x14ac:dyDescent="0.2">
      <c r="B1129" s="45"/>
      <c r="C1129" s="45"/>
      <c r="D1129" s="45"/>
      <c r="E1129" s="45"/>
      <c r="F1129" s="45"/>
      <c r="G1129" s="45"/>
      <c r="H1129" s="45"/>
      <c r="I1129" s="45"/>
      <c r="J1129" s="45"/>
      <c r="K1129" s="45"/>
      <c r="L1129" s="45"/>
      <c r="M1129" s="45"/>
      <c r="N1129" s="45"/>
      <c r="O1129" s="45"/>
    </row>
    <row r="1130" spans="2:15" ht="24.95" customHeight="1" x14ac:dyDescent="0.2">
      <c r="B1130" s="45"/>
      <c r="C1130" s="45"/>
      <c r="D1130" s="45"/>
      <c r="E1130" s="45"/>
      <c r="F1130" s="45"/>
      <c r="G1130" s="45"/>
      <c r="H1130" s="45"/>
      <c r="I1130" s="45"/>
      <c r="J1130" s="45"/>
      <c r="K1130" s="45"/>
      <c r="L1130" s="45"/>
      <c r="M1130" s="45"/>
      <c r="N1130" s="45"/>
      <c r="O1130" s="45"/>
    </row>
    <row r="1131" spans="2:15" ht="24.95" customHeight="1" x14ac:dyDescent="0.2">
      <c r="B1131" s="237" t="s">
        <v>15</v>
      </c>
      <c r="C1131" s="237"/>
      <c r="D1131" s="237"/>
      <c r="E1131" s="237"/>
      <c r="F1131" s="237"/>
      <c r="G1131" s="237"/>
      <c r="H1131" s="237"/>
      <c r="I1131" s="237"/>
      <c r="J1131" s="237"/>
    </row>
    <row r="1132" spans="2:15" ht="24.95" customHeight="1" x14ac:dyDescent="0.2">
      <c r="B1132" s="97" t="s">
        <v>35</v>
      </c>
      <c r="C1132" s="222" t="s">
        <v>111</v>
      </c>
      <c r="D1132" s="222"/>
      <c r="E1132" s="222" t="s">
        <v>110</v>
      </c>
      <c r="F1132" s="222"/>
      <c r="G1132" s="222" t="s">
        <v>42</v>
      </c>
      <c r="H1132" s="222"/>
      <c r="I1132" s="222" t="s">
        <v>18</v>
      </c>
      <c r="J1132" s="222"/>
      <c r="L1132" s="29"/>
    </row>
    <row r="1133" spans="2:15" ht="24.95" customHeight="1" x14ac:dyDescent="0.2">
      <c r="B1133" s="211" t="s">
        <v>156</v>
      </c>
      <c r="C1133" s="232">
        <v>25670</v>
      </c>
      <c r="D1133" s="232"/>
      <c r="E1133" s="232">
        <v>5218</v>
      </c>
      <c r="F1133" s="232"/>
      <c r="G1133" s="226">
        <v>30888</v>
      </c>
      <c r="H1133" s="226"/>
      <c r="I1133" s="228">
        <v>6.5513191080736E-2</v>
      </c>
      <c r="J1133" s="229"/>
    </row>
    <row r="1134" spans="2:15" ht="24.95" customHeight="1" x14ac:dyDescent="0.2">
      <c r="B1134" s="211" t="s">
        <v>160</v>
      </c>
      <c r="C1134" s="230">
        <v>22415</v>
      </c>
      <c r="D1134" s="230"/>
      <c r="E1134" s="230">
        <v>5591</v>
      </c>
      <c r="F1134" s="230"/>
      <c r="G1134" s="226">
        <v>28006</v>
      </c>
      <c r="H1134" s="226"/>
      <c r="I1134" s="227">
        <v>6.7053037301797E-2</v>
      </c>
      <c r="J1134" s="227"/>
    </row>
    <row r="1135" spans="2:15" ht="24.95" customHeight="1" x14ac:dyDescent="0.2">
      <c r="B1135" s="75" t="s">
        <v>43</v>
      </c>
      <c r="C1135" s="223">
        <f>(C1134-C1133)/C1133</f>
        <v>-0.12680171406310869</v>
      </c>
      <c r="D1135" s="223"/>
      <c r="E1135" s="223">
        <f>(E1134-E1133)/E1133</f>
        <v>7.1483326945189732E-2</v>
      </c>
      <c r="F1135" s="223"/>
      <c r="G1135" s="223">
        <f>(G1134-G1133)/G1133</f>
        <v>-9.3304843304843302E-2</v>
      </c>
      <c r="H1135" s="223"/>
      <c r="I1135" s="223">
        <f>(I1134-I1133)/I1133</f>
        <v>2.3504369053910863E-2</v>
      </c>
      <c r="J1135" s="223"/>
    </row>
    <row r="1136" spans="2:15" ht="24.95" customHeight="1" x14ac:dyDescent="0.2">
      <c r="B1136" s="45"/>
      <c r="C1136" s="45"/>
      <c r="D1136" s="45"/>
      <c r="E1136" s="45"/>
      <c r="F1136" s="45"/>
      <c r="G1136" s="45"/>
      <c r="H1136" s="45"/>
      <c r="I1136" s="45"/>
      <c r="J1136" s="45"/>
      <c r="K1136" s="32"/>
      <c r="L1136" s="32"/>
      <c r="M1136" s="45"/>
      <c r="N1136" s="45"/>
      <c r="O1136" s="45"/>
    </row>
    <row r="1137" spans="2:15" ht="24.95" customHeight="1" x14ac:dyDescent="0.2">
      <c r="B1137" s="45"/>
      <c r="C1137" s="45"/>
      <c r="D1137" s="45"/>
      <c r="E1137" s="45"/>
      <c r="F1137" s="45"/>
      <c r="G1137" s="45"/>
      <c r="H1137" s="45"/>
      <c r="I1137" s="45"/>
      <c r="J1137" s="45"/>
      <c r="K1137" s="32"/>
      <c r="L1137" s="32"/>
      <c r="M1137" s="45"/>
      <c r="N1137" s="45"/>
      <c r="O1137" s="45"/>
    </row>
    <row r="1138" spans="2:15" ht="24.95" customHeight="1" x14ac:dyDescent="0.2">
      <c r="B1138" s="45"/>
      <c r="C1138" s="45"/>
      <c r="D1138" s="45"/>
      <c r="E1138" s="45"/>
      <c r="F1138" s="45"/>
      <c r="G1138" s="45"/>
      <c r="H1138" s="45"/>
      <c r="I1138" s="45"/>
      <c r="J1138" s="45"/>
      <c r="K1138" s="32"/>
      <c r="L1138" s="32"/>
      <c r="M1138" s="45"/>
      <c r="N1138" s="45"/>
      <c r="O1138" s="45"/>
    </row>
    <row r="1139" spans="2:15" ht="24.95" customHeight="1" x14ac:dyDescent="0.2">
      <c r="B1139" s="45"/>
      <c r="C1139" s="45"/>
      <c r="D1139" s="45"/>
      <c r="E1139" s="45"/>
      <c r="F1139" s="45"/>
      <c r="G1139" s="45"/>
      <c r="H1139" s="45"/>
      <c r="I1139" s="45"/>
      <c r="J1139" s="45"/>
      <c r="K1139" s="32"/>
      <c r="L1139" s="32"/>
      <c r="M1139" s="45"/>
      <c r="N1139" s="45"/>
      <c r="O1139" s="45"/>
    </row>
    <row r="1140" spans="2:15" ht="24.95" customHeight="1" x14ac:dyDescent="0.2">
      <c r="B1140" s="45"/>
      <c r="C1140" s="45"/>
      <c r="D1140" s="45"/>
      <c r="E1140" s="45"/>
      <c r="F1140" s="45"/>
      <c r="G1140" s="45"/>
      <c r="H1140" s="45"/>
      <c r="I1140" s="45"/>
      <c r="J1140" s="45"/>
      <c r="K1140" s="32"/>
      <c r="L1140" s="32"/>
      <c r="M1140" s="45"/>
      <c r="N1140" s="45"/>
      <c r="O1140" s="45"/>
    </row>
    <row r="1141" spans="2:15" ht="24.95" customHeight="1" x14ac:dyDescent="0.2">
      <c r="B1141" s="45"/>
      <c r="C1141" s="45"/>
      <c r="D1141" s="45"/>
      <c r="E1141" s="45"/>
      <c r="F1141" s="45"/>
      <c r="G1141" s="45"/>
      <c r="H1141" s="45"/>
      <c r="I1141" s="45"/>
      <c r="J1141" s="45"/>
      <c r="K1141" s="32"/>
      <c r="L1141" s="32"/>
      <c r="M1141" s="45"/>
      <c r="N1141" s="45"/>
      <c r="O1141" s="45"/>
    </row>
    <row r="1142" spans="2:15" ht="24.95" customHeight="1" x14ac:dyDescent="0.2">
      <c r="B1142" s="45"/>
      <c r="C1142" s="45"/>
      <c r="D1142" s="45"/>
      <c r="E1142" s="45"/>
      <c r="F1142" s="45"/>
      <c r="G1142" s="45"/>
      <c r="H1142" s="45"/>
      <c r="I1142" s="45"/>
      <c r="J1142" s="45"/>
      <c r="K1142" s="32"/>
      <c r="L1142" s="32"/>
      <c r="M1142" s="45"/>
      <c r="N1142" s="45"/>
      <c r="O1142" s="45"/>
    </row>
    <row r="1143" spans="2:15" ht="24.95" customHeight="1" x14ac:dyDescent="0.2">
      <c r="B1143" s="45"/>
      <c r="C1143" s="45"/>
      <c r="D1143" s="45"/>
      <c r="E1143" s="45"/>
      <c r="F1143" s="45"/>
      <c r="G1143" s="45"/>
      <c r="H1143" s="45"/>
      <c r="I1143" s="45"/>
      <c r="J1143" s="45"/>
      <c r="K1143" s="32"/>
      <c r="L1143" s="32"/>
      <c r="M1143" s="45"/>
      <c r="N1143" s="45"/>
      <c r="O1143" s="45"/>
    </row>
    <row r="1144" spans="2:15" ht="24.95" customHeight="1" x14ac:dyDescent="0.2">
      <c r="B1144" s="45"/>
      <c r="C1144" s="45"/>
      <c r="D1144" s="45"/>
      <c r="E1144" s="45"/>
      <c r="F1144" s="45"/>
      <c r="G1144" s="45"/>
      <c r="H1144" s="45"/>
      <c r="I1144" s="45"/>
      <c r="J1144" s="45"/>
      <c r="K1144" s="32"/>
      <c r="L1144" s="32"/>
      <c r="M1144" s="45"/>
      <c r="N1144" s="45"/>
      <c r="O1144" s="45"/>
    </row>
    <row r="1145" spans="2:15" ht="24.95" customHeight="1" x14ac:dyDescent="0.2">
      <c r="B1145" s="45"/>
      <c r="C1145" s="45"/>
      <c r="D1145" s="45"/>
      <c r="E1145" s="45"/>
      <c r="F1145" s="45"/>
      <c r="G1145" s="45"/>
      <c r="H1145" s="45"/>
      <c r="I1145" s="45"/>
      <c r="J1145" s="45"/>
      <c r="K1145" s="32"/>
      <c r="L1145" s="32"/>
      <c r="M1145" s="45"/>
      <c r="N1145" s="45"/>
      <c r="O1145" s="45"/>
    </row>
    <row r="1146" spans="2:15" ht="24.95" customHeight="1" x14ac:dyDescent="0.2">
      <c r="B1146" s="45"/>
      <c r="C1146" s="45"/>
      <c r="D1146" s="45"/>
      <c r="E1146" s="45"/>
      <c r="F1146" s="45"/>
      <c r="G1146" s="45"/>
      <c r="H1146" s="45"/>
      <c r="I1146" s="45"/>
      <c r="J1146" s="45"/>
      <c r="K1146" s="32"/>
      <c r="L1146" s="32"/>
      <c r="M1146" s="45"/>
      <c r="N1146" s="45"/>
      <c r="O1146" s="45"/>
    </row>
    <row r="1147" spans="2:15" ht="24.95" customHeight="1" x14ac:dyDescent="0.2">
      <c r="B1147" s="45"/>
      <c r="C1147" s="45"/>
      <c r="D1147" s="45"/>
      <c r="E1147" s="45"/>
      <c r="F1147" s="45"/>
      <c r="G1147" s="45"/>
      <c r="H1147" s="45"/>
      <c r="I1147" s="45"/>
      <c r="J1147" s="45"/>
      <c r="K1147" s="32"/>
      <c r="L1147" s="32"/>
      <c r="M1147" s="45"/>
      <c r="N1147" s="45"/>
      <c r="O1147" s="45"/>
    </row>
    <row r="1148" spans="2:15" ht="24.95" customHeight="1" x14ac:dyDescent="0.2">
      <c r="B1148" s="45"/>
      <c r="C1148" s="45"/>
      <c r="D1148" s="45"/>
      <c r="E1148" s="45"/>
      <c r="F1148" s="45"/>
      <c r="G1148" s="45"/>
      <c r="H1148" s="45"/>
      <c r="I1148" s="45"/>
      <c r="J1148" s="45"/>
      <c r="K1148" s="32"/>
      <c r="L1148" s="32"/>
      <c r="M1148" s="45"/>
      <c r="N1148" s="45"/>
      <c r="O1148" s="45"/>
    </row>
    <row r="1149" spans="2:15" ht="24.95" customHeight="1" x14ac:dyDescent="0.2">
      <c r="B1149" s="45"/>
      <c r="C1149" s="45"/>
      <c r="D1149" s="45"/>
      <c r="E1149" s="45"/>
      <c r="F1149" s="45"/>
      <c r="G1149" s="45"/>
      <c r="H1149" s="45"/>
      <c r="I1149" s="45"/>
      <c r="J1149" s="45"/>
      <c r="K1149" s="32"/>
      <c r="L1149" s="32"/>
      <c r="M1149" s="45"/>
      <c r="N1149" s="45"/>
      <c r="O1149" s="45"/>
    </row>
    <row r="1150" spans="2:15" ht="24.95" customHeight="1" x14ac:dyDescent="0.2">
      <c r="B1150" s="45"/>
      <c r="C1150" s="45"/>
      <c r="D1150" s="45"/>
      <c r="E1150" s="45"/>
      <c r="F1150" s="45"/>
      <c r="G1150" s="45"/>
      <c r="H1150" s="45"/>
      <c r="I1150" s="45"/>
      <c r="J1150" s="45"/>
      <c r="K1150" s="32"/>
      <c r="L1150" s="32"/>
      <c r="M1150" s="45"/>
      <c r="N1150" s="45"/>
      <c r="O1150" s="45"/>
    </row>
    <row r="1151" spans="2:15" ht="24.95" customHeight="1" x14ac:dyDescent="0.2">
      <c r="B1151" s="45"/>
      <c r="C1151" s="45"/>
      <c r="D1151" s="45"/>
      <c r="E1151" s="45"/>
      <c r="F1151" s="45"/>
      <c r="G1151" s="45"/>
      <c r="H1151" s="45"/>
      <c r="I1151" s="45"/>
      <c r="J1151" s="45"/>
      <c r="K1151" s="32"/>
      <c r="L1151" s="32"/>
      <c r="M1151" s="45"/>
      <c r="N1151" s="45"/>
      <c r="O1151" s="45"/>
    </row>
    <row r="1152" spans="2:15" ht="24.95" customHeight="1" x14ac:dyDescent="0.2">
      <c r="B1152" s="45"/>
      <c r="C1152" s="45"/>
      <c r="D1152" s="45"/>
      <c r="E1152" s="45"/>
      <c r="F1152" s="45"/>
      <c r="G1152" s="45"/>
      <c r="H1152" s="45"/>
      <c r="I1152" s="45"/>
      <c r="J1152" s="45"/>
      <c r="K1152" s="32"/>
      <c r="L1152" s="32"/>
      <c r="M1152" s="45"/>
      <c r="N1152" s="45"/>
      <c r="O1152" s="45"/>
    </row>
    <row r="1153" spans="2:15" ht="24.95" customHeight="1" x14ac:dyDescent="0.2">
      <c r="B1153" s="45"/>
      <c r="C1153" s="45"/>
      <c r="D1153" s="45"/>
      <c r="E1153" s="45"/>
      <c r="F1153" s="45"/>
      <c r="G1153" s="45"/>
      <c r="H1153" s="45"/>
      <c r="I1153" s="45"/>
      <c r="J1153" s="45"/>
      <c r="K1153" s="32"/>
      <c r="L1153" s="32"/>
      <c r="M1153" s="45"/>
      <c r="N1153" s="45"/>
      <c r="O1153" s="45"/>
    </row>
    <row r="1154" spans="2:15" ht="24.95" customHeight="1" x14ac:dyDescent="0.2">
      <c r="B1154" s="45"/>
      <c r="C1154" s="45"/>
      <c r="D1154" s="45"/>
      <c r="E1154" s="45"/>
      <c r="F1154" s="45"/>
      <c r="G1154" s="45"/>
      <c r="H1154" s="45"/>
      <c r="I1154" s="45"/>
      <c r="J1154" s="45"/>
      <c r="K1154" s="32"/>
      <c r="L1154" s="32"/>
      <c r="M1154" s="45"/>
      <c r="N1154" s="45"/>
      <c r="O1154" s="45"/>
    </row>
    <row r="1155" spans="2:15" ht="24.95" customHeight="1" x14ac:dyDescent="0.2">
      <c r="B1155" s="32"/>
      <c r="C1155" s="32"/>
      <c r="D1155" s="32"/>
      <c r="E1155" s="32"/>
      <c r="F1155" s="32"/>
      <c r="G1155" s="32"/>
      <c r="H1155" s="32"/>
      <c r="I1155" s="32"/>
      <c r="J1155" s="32"/>
      <c r="K1155" s="32"/>
      <c r="L1155" s="32"/>
      <c r="M1155" s="45"/>
      <c r="N1155" s="45"/>
      <c r="O1155" s="45"/>
    </row>
    <row r="1156" spans="2:15" ht="24.95" customHeight="1" x14ac:dyDescent="0.2">
      <c r="B1156" s="32"/>
      <c r="C1156" s="32"/>
      <c r="D1156" s="32"/>
      <c r="E1156" s="32"/>
      <c r="F1156" s="32"/>
      <c r="G1156" s="32"/>
      <c r="H1156" s="32"/>
      <c r="I1156" s="32"/>
      <c r="J1156" s="32"/>
      <c r="K1156" s="32"/>
      <c r="L1156" s="32"/>
      <c r="M1156" s="45"/>
      <c r="N1156" s="45"/>
      <c r="O1156" s="45"/>
    </row>
    <row r="1157" spans="2:15" ht="24.95" customHeight="1" x14ac:dyDescent="0.2"/>
    <row r="1158" spans="2:15" ht="24.95" customHeight="1" x14ac:dyDescent="0.2"/>
    <row r="1159" spans="2:15" ht="24.95" customHeight="1" x14ac:dyDescent="0.2"/>
    <row r="1160" spans="2:15" ht="24.95" customHeight="1" x14ac:dyDescent="0.2"/>
    <row r="1161" spans="2:15" ht="24.95" customHeight="1" x14ac:dyDescent="0.2"/>
    <row r="1162" spans="2:15" ht="24.95" customHeight="1" x14ac:dyDescent="0.2"/>
    <row r="1163" spans="2:15" ht="24.95" customHeight="1" x14ac:dyDescent="0.2"/>
    <row r="1164" spans="2:15" ht="24.95" customHeight="1" x14ac:dyDescent="0.2">
      <c r="M1164" s="15">
        <v>15</v>
      </c>
    </row>
    <row r="1165" spans="2:15" ht="25.5" customHeight="1" x14ac:dyDescent="0.2">
      <c r="B1165" s="240" t="s">
        <v>121</v>
      </c>
      <c r="C1165" s="240"/>
      <c r="D1165" s="240"/>
      <c r="E1165" s="240"/>
      <c r="F1165" s="240"/>
      <c r="G1165" s="240"/>
      <c r="H1165" s="240"/>
      <c r="I1165" s="240"/>
      <c r="J1165" s="240"/>
      <c r="K1165" s="240"/>
      <c r="L1165" s="240"/>
      <c r="M1165" s="240"/>
    </row>
    <row r="1166" spans="2:15" ht="15" customHeight="1" x14ac:dyDescent="0.2">
      <c r="B1166" s="50"/>
      <c r="C1166" s="50"/>
      <c r="D1166" s="50"/>
      <c r="E1166" s="50"/>
      <c r="F1166" s="50"/>
      <c r="G1166" s="50"/>
      <c r="H1166" s="50"/>
      <c r="I1166" s="50"/>
      <c r="J1166" s="50"/>
      <c r="K1166" s="50"/>
      <c r="L1166" s="50"/>
    </row>
    <row r="1167" spans="2:15" ht="25.5" customHeight="1" x14ac:dyDescent="0.2">
      <c r="B1167" s="240" t="s">
        <v>95</v>
      </c>
      <c r="C1167" s="240"/>
      <c r="D1167" s="240"/>
      <c r="E1167" s="240"/>
      <c r="F1167" s="240"/>
      <c r="G1167" s="240"/>
      <c r="H1167" s="240"/>
      <c r="I1167" s="240"/>
      <c r="J1167" s="240"/>
      <c r="K1167" s="240"/>
      <c r="L1167" s="240"/>
      <c r="M1167" s="240"/>
    </row>
    <row r="1168" spans="2:15" ht="15" customHeight="1" x14ac:dyDescent="0.2">
      <c r="B1168" s="44"/>
      <c r="C1168" s="44"/>
      <c r="D1168" s="44"/>
      <c r="E1168" s="44"/>
      <c r="F1168" s="44"/>
      <c r="G1168" s="44"/>
    </row>
    <row r="1169" spans="2:14" ht="24.95" customHeight="1" x14ac:dyDescent="0.2">
      <c r="B1169" s="234" t="s">
        <v>93</v>
      </c>
      <c r="C1169" s="234"/>
      <c r="D1169" s="234"/>
      <c r="E1169" s="234"/>
      <c r="F1169" s="234"/>
      <c r="G1169" s="234"/>
      <c r="H1169" s="234"/>
      <c r="I1169" s="234"/>
      <c r="J1169" s="234"/>
    </row>
    <row r="1170" spans="2:14" ht="24.95" customHeight="1" x14ac:dyDescent="0.2">
      <c r="B1170" s="238" t="s">
        <v>36</v>
      </c>
      <c r="C1170" s="225" t="s">
        <v>47</v>
      </c>
      <c r="D1170" s="225"/>
      <c r="E1170" s="225"/>
      <c r="F1170" s="225" t="s">
        <v>48</v>
      </c>
      <c r="G1170" s="225"/>
      <c r="H1170" s="225"/>
      <c r="I1170" s="93" t="s">
        <v>52</v>
      </c>
      <c r="J1170" s="95" t="s">
        <v>53</v>
      </c>
      <c r="M1170" s="2"/>
    </row>
    <row r="1171" spans="2:14" ht="24.95" customHeight="1" x14ac:dyDescent="0.2">
      <c r="B1171" s="239"/>
      <c r="C1171" s="91" t="s">
        <v>66</v>
      </c>
      <c r="D1171" s="91" t="s">
        <v>67</v>
      </c>
      <c r="E1171" s="130" t="s">
        <v>68</v>
      </c>
      <c r="F1171" s="91" t="s">
        <v>69</v>
      </c>
      <c r="G1171" s="91" t="s">
        <v>70</v>
      </c>
      <c r="H1171" s="92" t="s">
        <v>71</v>
      </c>
      <c r="I1171" s="94" t="s">
        <v>85</v>
      </c>
      <c r="J1171" s="96" t="s">
        <v>86</v>
      </c>
      <c r="M1171" s="2"/>
    </row>
    <row r="1172" spans="2:14" ht="24.95" customHeight="1" x14ac:dyDescent="0.2">
      <c r="B1172" s="175" t="s">
        <v>113</v>
      </c>
      <c r="C1172" s="202">
        <v>5000</v>
      </c>
      <c r="D1172" s="202">
        <v>220</v>
      </c>
      <c r="E1172" s="209">
        <v>5220</v>
      </c>
      <c r="F1172" s="202">
        <v>7767</v>
      </c>
      <c r="G1172" s="202">
        <v>440</v>
      </c>
      <c r="H1172" s="203">
        <v>8207</v>
      </c>
      <c r="I1172" s="205">
        <v>7.32312096E-2</v>
      </c>
      <c r="J1172" s="207">
        <v>1.5722222222222</v>
      </c>
      <c r="K1172" s="35"/>
      <c r="M1172" s="2"/>
    </row>
    <row r="1173" spans="2:14" ht="24.95" customHeight="1" x14ac:dyDescent="0.2">
      <c r="B1173" s="175" t="s">
        <v>5</v>
      </c>
      <c r="C1173" s="202">
        <v>3412</v>
      </c>
      <c r="D1173" s="202">
        <v>555</v>
      </c>
      <c r="E1173" s="209">
        <v>3967</v>
      </c>
      <c r="F1173" s="202">
        <v>6602</v>
      </c>
      <c r="G1173" s="202">
        <v>1138</v>
      </c>
      <c r="H1173" s="203">
        <v>7740</v>
      </c>
      <c r="I1173" s="205">
        <v>0.1014233729</v>
      </c>
      <c r="J1173" s="207">
        <v>1.9510965465087</v>
      </c>
      <c r="K1173" s="35"/>
      <c r="M1173" s="2"/>
    </row>
    <row r="1174" spans="2:14" ht="24.95" customHeight="1" x14ac:dyDescent="0.2">
      <c r="B1174" s="175" t="s">
        <v>22</v>
      </c>
      <c r="C1174" s="202">
        <v>4124</v>
      </c>
      <c r="D1174" s="202">
        <v>477</v>
      </c>
      <c r="E1174" s="209">
        <v>4601</v>
      </c>
      <c r="F1174" s="202">
        <v>7033</v>
      </c>
      <c r="G1174" s="202">
        <v>1383</v>
      </c>
      <c r="H1174" s="203">
        <v>8416</v>
      </c>
      <c r="I1174" s="205">
        <v>0.1001724375</v>
      </c>
      <c r="J1174" s="207">
        <v>1.8291675722669001</v>
      </c>
      <c r="K1174" s="35"/>
      <c r="M1174" s="2"/>
    </row>
    <row r="1175" spans="2:14" ht="24.95" customHeight="1" x14ac:dyDescent="0.2">
      <c r="B1175" s="175" t="s">
        <v>7</v>
      </c>
      <c r="C1175" s="202">
        <v>439</v>
      </c>
      <c r="D1175" s="202">
        <v>1080</v>
      </c>
      <c r="E1175" s="209">
        <v>1519</v>
      </c>
      <c r="F1175" s="202">
        <v>783</v>
      </c>
      <c r="G1175" s="202">
        <v>1175</v>
      </c>
      <c r="H1175" s="203">
        <v>1958</v>
      </c>
      <c r="I1175" s="205">
        <v>0.14222536050000001</v>
      </c>
      <c r="J1175" s="207">
        <v>1.2890059249506001</v>
      </c>
      <c r="K1175" s="35"/>
      <c r="M1175" s="2"/>
    </row>
    <row r="1176" spans="2:14" ht="24.95" customHeight="1" x14ac:dyDescent="0.2">
      <c r="B1176" s="175" t="s">
        <v>8</v>
      </c>
      <c r="C1176" s="202">
        <v>3862</v>
      </c>
      <c r="D1176" s="202">
        <v>688</v>
      </c>
      <c r="E1176" s="209">
        <v>4550</v>
      </c>
      <c r="F1176" s="202">
        <v>9087</v>
      </c>
      <c r="G1176" s="202">
        <v>1587</v>
      </c>
      <c r="H1176" s="203">
        <v>10674</v>
      </c>
      <c r="I1176" s="205">
        <v>0.24316534319999999</v>
      </c>
      <c r="J1176" s="207">
        <v>2.3459340659341001</v>
      </c>
      <c r="K1176" s="35"/>
      <c r="M1176" s="2"/>
    </row>
    <row r="1177" spans="2:14" ht="24.95" customHeight="1" x14ac:dyDescent="0.2">
      <c r="B1177" s="175" t="s">
        <v>9</v>
      </c>
      <c r="C1177" s="202">
        <v>5728</v>
      </c>
      <c r="D1177" s="202">
        <v>288</v>
      </c>
      <c r="E1177" s="209">
        <v>6016</v>
      </c>
      <c r="F1177" s="202">
        <v>8711</v>
      </c>
      <c r="G1177" s="202">
        <v>847</v>
      </c>
      <c r="H1177" s="203">
        <v>9558</v>
      </c>
      <c r="I1177" s="205">
        <v>9.0355064999999998E-2</v>
      </c>
      <c r="J1177" s="207">
        <v>1.5887632978723001</v>
      </c>
      <c r="K1177" s="35"/>
      <c r="M1177" s="2"/>
    </row>
    <row r="1178" spans="2:14" ht="24.95" customHeight="1" x14ac:dyDescent="0.2">
      <c r="B1178" s="175" t="s">
        <v>10</v>
      </c>
      <c r="C1178" s="202">
        <v>1246</v>
      </c>
      <c r="D1178" s="202">
        <v>95</v>
      </c>
      <c r="E1178" s="209">
        <v>1341</v>
      </c>
      <c r="F1178" s="202">
        <v>1454</v>
      </c>
      <c r="G1178" s="202">
        <v>113</v>
      </c>
      <c r="H1178" s="203">
        <v>1567</v>
      </c>
      <c r="I1178" s="205">
        <v>5.3639115000000001E-2</v>
      </c>
      <c r="J1178" s="207">
        <v>1.1685309470544001</v>
      </c>
      <c r="K1178" s="35"/>
      <c r="M1178" s="2"/>
    </row>
    <row r="1179" spans="2:14" ht="24.95" customHeight="1" x14ac:dyDescent="0.2">
      <c r="B1179" s="175" t="s">
        <v>11</v>
      </c>
      <c r="C1179" s="202">
        <v>3360</v>
      </c>
      <c r="D1179" s="202">
        <v>257</v>
      </c>
      <c r="E1179" s="209">
        <v>3617</v>
      </c>
      <c r="F1179" s="202">
        <v>8178</v>
      </c>
      <c r="G1179" s="202">
        <v>885</v>
      </c>
      <c r="H1179" s="203">
        <v>9063</v>
      </c>
      <c r="I1179" s="205">
        <v>0.25678203999999999</v>
      </c>
      <c r="J1179" s="207">
        <v>2.5056676803981</v>
      </c>
      <c r="K1179" s="35"/>
      <c r="M1179" s="36"/>
    </row>
    <row r="1180" spans="2:14" ht="24.95" customHeight="1" x14ac:dyDescent="0.2">
      <c r="B1180" s="175" t="s">
        <v>12</v>
      </c>
      <c r="C1180" s="202">
        <v>1200</v>
      </c>
      <c r="D1180" s="202">
        <v>65</v>
      </c>
      <c r="E1180" s="209">
        <v>1265</v>
      </c>
      <c r="F1180" s="202">
        <v>2277</v>
      </c>
      <c r="G1180" s="202">
        <v>173</v>
      </c>
      <c r="H1180" s="203">
        <v>2450</v>
      </c>
      <c r="I1180" s="205">
        <v>6.6164683599999996E-2</v>
      </c>
      <c r="J1180" s="207">
        <v>1.9367588932805999</v>
      </c>
      <c r="K1180" s="35"/>
      <c r="M1180" s="36"/>
    </row>
    <row r="1181" spans="2:14" ht="24.95" customHeight="1" x14ac:dyDescent="0.2">
      <c r="B1181" s="176" t="s">
        <v>14</v>
      </c>
      <c r="C1181" s="199">
        <v>28371</v>
      </c>
      <c r="D1181" s="199">
        <v>3725</v>
      </c>
      <c r="E1181" s="210">
        <v>32096</v>
      </c>
      <c r="F1181" s="199">
        <v>51892</v>
      </c>
      <c r="G1181" s="199">
        <v>7741</v>
      </c>
      <c r="H1181" s="204">
        <v>59633</v>
      </c>
      <c r="I1181" s="206">
        <v>0.1109696204</v>
      </c>
      <c r="J1181" s="208">
        <v>1.8579573778664</v>
      </c>
      <c r="M1181" s="36"/>
    </row>
    <row r="1182" spans="2:14" ht="24.95" customHeight="1" x14ac:dyDescent="0.2">
      <c r="B1182" s="157"/>
      <c r="C1182" s="41"/>
      <c r="D1182" s="41"/>
      <c r="E1182" s="42"/>
      <c r="F1182" s="41"/>
      <c r="G1182" s="41"/>
      <c r="H1182" s="42"/>
      <c r="I1182" s="48"/>
      <c r="J1182" s="49"/>
      <c r="M1182" s="10"/>
    </row>
    <row r="1183" spans="2:14" ht="24.95" customHeight="1" x14ac:dyDescent="0.2">
      <c r="B1183" s="53"/>
      <c r="C1183" s="53"/>
      <c r="D1183" s="53"/>
      <c r="E1183" s="53"/>
      <c r="F1183" s="53"/>
      <c r="G1183" s="53"/>
      <c r="H1183" s="53"/>
      <c r="I1183" s="53"/>
      <c r="J1183" s="53"/>
      <c r="K1183" s="53"/>
      <c r="L1183" s="53"/>
      <c r="M1183" s="53"/>
      <c r="N1183" s="53"/>
    </row>
    <row r="1184" spans="2:14" ht="24.95" customHeight="1" x14ac:dyDescent="0.2">
      <c r="B1184" s="51"/>
      <c r="C1184" s="51"/>
      <c r="D1184" s="51"/>
      <c r="E1184" s="51"/>
      <c r="F1184" s="51"/>
      <c r="G1184" s="51"/>
      <c r="H1184" s="51"/>
      <c r="I1184" s="51"/>
      <c r="J1184" s="51"/>
      <c r="K1184" s="52"/>
      <c r="L1184" s="52"/>
      <c r="M1184" s="52"/>
      <c r="N1184" s="52"/>
    </row>
    <row r="1185" spans="2:13" ht="24.95" customHeight="1" x14ac:dyDescent="0.2">
      <c r="B1185" s="7"/>
      <c r="C1185" s="7"/>
      <c r="D1185" s="7"/>
      <c r="E1185" s="7"/>
      <c r="G1185" s="7"/>
      <c r="H1185" s="7"/>
      <c r="I1185" s="7"/>
      <c r="J1185" s="7"/>
    </row>
    <row r="1186" spans="2:13" ht="24.95" customHeight="1" x14ac:dyDescent="0.2">
      <c r="B1186" s="7"/>
      <c r="C1186" s="7"/>
      <c r="D1186" s="7"/>
      <c r="E1186" s="7"/>
      <c r="G1186" s="7"/>
      <c r="H1186" s="7"/>
      <c r="I1186" s="7"/>
      <c r="J1186" s="7"/>
    </row>
    <row r="1187" spans="2:13" ht="24.95" customHeight="1" x14ac:dyDescent="0.2">
      <c r="B1187" s="7"/>
      <c r="C1187" s="7"/>
      <c r="D1187" s="7"/>
      <c r="E1187" s="7"/>
      <c r="G1187" s="7"/>
      <c r="H1187" s="7"/>
      <c r="I1187" s="7"/>
      <c r="J1187" s="7"/>
    </row>
    <row r="1188" spans="2:13" ht="24.95" customHeight="1" x14ac:dyDescent="0.2">
      <c r="B1188" s="7"/>
      <c r="C1188" s="7"/>
      <c r="D1188" s="7"/>
      <c r="E1188" s="7"/>
      <c r="G1188" s="7"/>
      <c r="H1188" s="7"/>
      <c r="I1188" s="7"/>
      <c r="J1188" s="7"/>
    </row>
    <row r="1189" spans="2:13" ht="24.95" customHeight="1" x14ac:dyDescent="0.2">
      <c r="B1189" s="7"/>
      <c r="C1189" s="7"/>
      <c r="D1189" s="7"/>
      <c r="E1189" s="7"/>
      <c r="G1189" s="7"/>
      <c r="H1189" s="7"/>
      <c r="I1189" s="7"/>
      <c r="J1189" s="7"/>
    </row>
    <row r="1190" spans="2:13" ht="24.95" customHeight="1" x14ac:dyDescent="0.2">
      <c r="B1190" s="7"/>
      <c r="C1190" s="7"/>
      <c r="D1190" s="7"/>
      <c r="E1190" s="7"/>
      <c r="G1190" s="7"/>
      <c r="H1190" s="7"/>
      <c r="I1190" s="7"/>
      <c r="J1190" s="7"/>
    </row>
    <row r="1191" spans="2:13" ht="24.95" customHeight="1" x14ac:dyDescent="0.2">
      <c r="B1191" s="7"/>
      <c r="C1191" s="7"/>
      <c r="D1191" s="7"/>
      <c r="E1191" s="7"/>
      <c r="G1191" s="7"/>
      <c r="H1191" s="7"/>
      <c r="I1191" s="7"/>
      <c r="J1191" s="7"/>
    </row>
    <row r="1192" spans="2:13" ht="24.95" customHeight="1" x14ac:dyDescent="0.2">
      <c r="B1192" s="7"/>
      <c r="C1192" s="7"/>
      <c r="D1192" s="7"/>
      <c r="E1192" s="7"/>
      <c r="G1192" s="7"/>
      <c r="H1192" s="7"/>
      <c r="I1192" s="7"/>
      <c r="J1192" s="7"/>
    </row>
    <row r="1193" spans="2:13" ht="24.95" customHeight="1" x14ac:dyDescent="0.2">
      <c r="B1193" s="7"/>
      <c r="C1193" s="7"/>
      <c r="D1193" s="7"/>
      <c r="E1193" s="7"/>
      <c r="F1193" s="7"/>
      <c r="G1193" s="7"/>
      <c r="H1193" s="7"/>
      <c r="I1193" s="7"/>
      <c r="J1193" s="7"/>
      <c r="K1193" s="7"/>
    </row>
    <row r="1194" spans="2:13" ht="24.95" customHeight="1" x14ac:dyDescent="0.2"/>
    <row r="1195" spans="2:13" ht="25.5" customHeight="1" x14ac:dyDescent="0.2">
      <c r="B1195" s="221" t="s">
        <v>174</v>
      </c>
      <c r="C1195" s="221"/>
      <c r="D1195" s="221"/>
      <c r="E1195" s="221"/>
      <c r="F1195" s="221"/>
      <c r="G1195" s="221"/>
      <c r="H1195" s="221"/>
      <c r="I1195" s="221"/>
      <c r="J1195" s="221"/>
      <c r="K1195" s="221"/>
      <c r="L1195" s="221"/>
      <c r="M1195" s="221"/>
    </row>
    <row r="1196" spans="2:13" ht="24.95" customHeight="1" x14ac:dyDescent="0.2">
      <c r="B1196" s="44"/>
      <c r="C1196" s="44"/>
      <c r="D1196" s="44"/>
      <c r="E1196" s="44"/>
      <c r="F1196" s="44"/>
      <c r="G1196" s="44"/>
    </row>
    <row r="1197" spans="2:13" ht="24.95" customHeight="1" x14ac:dyDescent="0.2">
      <c r="B1197" s="224" t="s">
        <v>13</v>
      </c>
      <c r="C1197" s="224"/>
      <c r="D1197" s="224"/>
      <c r="E1197" s="224"/>
      <c r="F1197" s="224"/>
      <c r="G1197" s="224"/>
      <c r="H1197" s="224"/>
      <c r="I1197" s="28"/>
      <c r="J1197" s="28"/>
      <c r="K1197" s="28"/>
      <c r="L1197" s="28"/>
    </row>
    <row r="1198" spans="2:13" ht="24.95" customHeight="1" x14ac:dyDescent="0.2">
      <c r="B1198" s="89" t="s">
        <v>35</v>
      </c>
      <c r="C1198" s="220" t="s">
        <v>62</v>
      </c>
      <c r="D1198" s="220"/>
      <c r="E1198" s="220" t="s">
        <v>63</v>
      </c>
      <c r="F1198" s="220"/>
      <c r="G1198" s="220" t="s">
        <v>0</v>
      </c>
      <c r="H1198" s="220"/>
      <c r="I1198" s="28"/>
      <c r="J1198" s="28"/>
      <c r="K1198" s="28"/>
      <c r="L1198" s="28"/>
    </row>
    <row r="1199" spans="2:13" ht="24.95" customHeight="1" x14ac:dyDescent="0.2">
      <c r="B1199" s="211" t="s">
        <v>155</v>
      </c>
      <c r="C1199" s="231">
        <v>28998</v>
      </c>
      <c r="D1199" s="231"/>
      <c r="E1199" s="231">
        <v>5197</v>
      </c>
      <c r="F1199" s="231"/>
      <c r="G1199" s="226">
        <v>34195</v>
      </c>
      <c r="H1199" s="229"/>
      <c r="I1199" s="28"/>
      <c r="J1199" s="28"/>
      <c r="K1199" s="28"/>
      <c r="L1199" s="28"/>
    </row>
    <row r="1200" spans="2:13" ht="24.95" customHeight="1" x14ac:dyDescent="0.2">
      <c r="B1200" s="211" t="s">
        <v>158</v>
      </c>
      <c r="C1200" s="230">
        <v>28371</v>
      </c>
      <c r="D1200" s="230"/>
      <c r="E1200" s="230">
        <v>3725</v>
      </c>
      <c r="F1200" s="230"/>
      <c r="G1200" s="226">
        <v>32096</v>
      </c>
      <c r="H1200" s="229"/>
      <c r="I1200" s="28"/>
      <c r="J1200" s="28"/>
      <c r="K1200" s="28"/>
      <c r="L1200" s="28"/>
    </row>
    <row r="1201" spans="2:12" ht="24.95" customHeight="1" x14ac:dyDescent="0.2">
      <c r="B1201" s="78" t="s">
        <v>43</v>
      </c>
      <c r="C1201" s="235">
        <f>(C1200-C1199)/C1199</f>
        <v>-2.1622180840057934E-2</v>
      </c>
      <c r="D1201" s="235"/>
      <c r="E1201" s="235">
        <f>(E1200-E1199)/E1199</f>
        <v>-0.28324033096016932</v>
      </c>
      <c r="F1201" s="235"/>
      <c r="G1201" s="235">
        <f>(G1200-G1199)/G1199</f>
        <v>-6.1383243164205292E-2</v>
      </c>
      <c r="H1201" s="235"/>
      <c r="I1201" s="28"/>
      <c r="J1201" s="28"/>
      <c r="K1201" s="28"/>
      <c r="L1201" s="28"/>
    </row>
    <row r="1202" spans="2:12" ht="24.95" customHeight="1" x14ac:dyDescent="0.2"/>
    <row r="1203" spans="2:12" ht="24.95" customHeight="1" x14ac:dyDescent="0.2"/>
    <row r="1204" spans="2:12" ht="24.95" customHeight="1" x14ac:dyDescent="0.2"/>
    <row r="1205" spans="2:12" ht="24.95" customHeight="1" x14ac:dyDescent="0.2"/>
    <row r="1206" spans="2:12" ht="24.95" customHeight="1" x14ac:dyDescent="0.2"/>
    <row r="1207" spans="2:12" ht="24.95" customHeight="1" x14ac:dyDescent="0.2"/>
    <row r="1208" spans="2:12" ht="24.95" customHeight="1" x14ac:dyDescent="0.2"/>
    <row r="1209" spans="2:12" ht="24.95" customHeight="1" x14ac:dyDescent="0.2"/>
    <row r="1210" spans="2:12" ht="24.95" customHeight="1" x14ac:dyDescent="0.2"/>
    <row r="1211" spans="2:12" ht="24.95" customHeight="1" x14ac:dyDescent="0.2"/>
    <row r="1212" spans="2:12" ht="24.95" customHeight="1" x14ac:dyDescent="0.2">
      <c r="B1212" s="237" t="s">
        <v>15</v>
      </c>
      <c r="C1212" s="237"/>
      <c r="D1212" s="237"/>
      <c r="E1212" s="237"/>
      <c r="F1212" s="237"/>
      <c r="G1212" s="237"/>
      <c r="H1212" s="237"/>
      <c r="I1212" s="237"/>
      <c r="J1212" s="237"/>
    </row>
    <row r="1213" spans="2:12" ht="24.95" customHeight="1" x14ac:dyDescent="0.2">
      <c r="B1213" s="97" t="s">
        <v>35</v>
      </c>
      <c r="C1213" s="222" t="s">
        <v>64</v>
      </c>
      <c r="D1213" s="222"/>
      <c r="E1213" s="222" t="s">
        <v>65</v>
      </c>
      <c r="F1213" s="222"/>
      <c r="G1213" s="222" t="s">
        <v>1</v>
      </c>
      <c r="H1213" s="222"/>
      <c r="I1213" s="222" t="s">
        <v>18</v>
      </c>
      <c r="J1213" s="222"/>
      <c r="L1213" s="29"/>
    </row>
    <row r="1214" spans="2:12" ht="24.95" customHeight="1" x14ac:dyDescent="0.2">
      <c r="B1214" s="211" t="s">
        <v>155</v>
      </c>
      <c r="C1214" s="232">
        <v>51005</v>
      </c>
      <c r="D1214" s="232"/>
      <c r="E1214" s="232">
        <v>12333</v>
      </c>
      <c r="F1214" s="232"/>
      <c r="G1214" s="226">
        <v>63338</v>
      </c>
      <c r="H1214" s="226"/>
      <c r="I1214" s="228">
        <v>0.1072824193</v>
      </c>
      <c r="J1214" s="229"/>
    </row>
    <row r="1215" spans="2:12" ht="24.95" customHeight="1" x14ac:dyDescent="0.2">
      <c r="B1215" s="211" t="s">
        <v>158</v>
      </c>
      <c r="C1215" s="232">
        <v>51892</v>
      </c>
      <c r="D1215" s="232"/>
      <c r="E1215" s="232">
        <v>7741</v>
      </c>
      <c r="F1215" s="232"/>
      <c r="G1215" s="226">
        <v>59633</v>
      </c>
      <c r="H1215" s="226"/>
      <c r="I1215" s="228">
        <v>0.1109696204</v>
      </c>
      <c r="J1215" s="229"/>
    </row>
    <row r="1216" spans="2:12" ht="24.95" customHeight="1" x14ac:dyDescent="0.2">
      <c r="B1216" s="75" t="s">
        <v>43</v>
      </c>
      <c r="C1216" s="223">
        <f>(C1215-C1214)/C1214</f>
        <v>1.7390451916478776E-2</v>
      </c>
      <c r="D1216" s="223"/>
      <c r="E1216" s="223">
        <f>(E1215-E1214)/E1214</f>
        <v>-0.3723343874158761</v>
      </c>
      <c r="F1216" s="223"/>
      <c r="G1216" s="223">
        <f>(G1215-G1214)/G1214</f>
        <v>-5.8495689791278539E-2</v>
      </c>
      <c r="H1216" s="223"/>
      <c r="I1216" s="223">
        <f>(I1215-I1214)/I1214</f>
        <v>3.4369108415510864E-2</v>
      </c>
      <c r="J1216" s="223"/>
    </row>
    <row r="1217" spans="2:14" ht="24.95" customHeight="1" x14ac:dyDescent="0.2"/>
    <row r="1218" spans="2:14" ht="24.95" customHeight="1" x14ac:dyDescent="0.2"/>
    <row r="1219" spans="2:14" ht="24.95" customHeight="1" x14ac:dyDescent="0.2"/>
    <row r="1220" spans="2:14" ht="24.95" customHeight="1" x14ac:dyDescent="0.2"/>
    <row r="1221" spans="2:14" ht="24.95" customHeight="1" x14ac:dyDescent="0.2"/>
    <row r="1222" spans="2:14" ht="24.95" customHeight="1" x14ac:dyDescent="0.2"/>
    <row r="1223" spans="2:14" ht="24.95" customHeight="1" x14ac:dyDescent="0.2"/>
    <row r="1224" spans="2:14" ht="24.95" customHeight="1" x14ac:dyDescent="0.2"/>
    <row r="1225" spans="2:14" ht="24.95" customHeight="1" x14ac:dyDescent="0.2"/>
    <row r="1226" spans="2:14" ht="24.95" customHeight="1" x14ac:dyDescent="0.2">
      <c r="M1226" s="15">
        <v>16</v>
      </c>
    </row>
    <row r="1227" spans="2:14" s="84" customFormat="1" ht="25.5" customHeight="1" x14ac:dyDescent="0.2">
      <c r="B1227" s="219" t="s">
        <v>175</v>
      </c>
      <c r="C1227" s="219"/>
      <c r="D1227" s="219"/>
      <c r="E1227" s="219"/>
      <c r="F1227" s="219"/>
      <c r="G1227" s="219"/>
      <c r="H1227" s="219"/>
      <c r="I1227" s="219"/>
      <c r="J1227" s="219"/>
      <c r="K1227" s="219"/>
      <c r="L1227" s="219"/>
      <c r="M1227" s="219"/>
    </row>
    <row r="1228" spans="2:14" ht="15" customHeight="1" x14ac:dyDescent="0.2">
      <c r="B1228" s="19"/>
      <c r="C1228" s="23"/>
      <c r="D1228" s="23"/>
      <c r="E1228" s="23"/>
      <c r="F1228" s="23"/>
      <c r="G1228" s="23"/>
      <c r="H1228" s="23"/>
      <c r="I1228" s="23"/>
      <c r="J1228" s="23"/>
      <c r="K1228" s="23"/>
      <c r="L1228" s="23"/>
      <c r="M1228" s="23"/>
      <c r="N1228" s="23"/>
    </row>
    <row r="1229" spans="2:14" ht="24.95" customHeight="1" x14ac:dyDescent="0.2">
      <c r="B1229" s="247" t="s">
        <v>13</v>
      </c>
      <c r="C1229" s="247"/>
      <c r="D1229" s="247"/>
      <c r="E1229" s="247"/>
      <c r="F1229" s="247"/>
      <c r="G1229" s="247"/>
      <c r="H1229" s="247"/>
      <c r="I1229" s="80"/>
      <c r="J1229" s="80"/>
      <c r="K1229" s="80"/>
      <c r="L1229" s="80"/>
      <c r="M1229" s="80"/>
      <c r="N1229" s="80"/>
    </row>
    <row r="1230" spans="2:14" ht="24.95" customHeight="1" x14ac:dyDescent="0.2">
      <c r="B1230" s="69" t="s">
        <v>35</v>
      </c>
      <c r="C1230" s="218" t="s">
        <v>51</v>
      </c>
      <c r="D1230" s="218"/>
      <c r="E1230" s="218" t="s">
        <v>50</v>
      </c>
      <c r="F1230" s="218"/>
      <c r="G1230" s="218" t="s">
        <v>0</v>
      </c>
      <c r="H1230" s="218"/>
    </row>
    <row r="1231" spans="2:14" ht="24.95" customHeight="1" x14ac:dyDescent="0.2">
      <c r="B1231" s="211" t="s">
        <v>156</v>
      </c>
      <c r="C1231" s="232">
        <v>47294</v>
      </c>
      <c r="D1231" s="232"/>
      <c r="E1231" s="232">
        <v>7443</v>
      </c>
      <c r="F1231" s="232"/>
      <c r="G1231" s="226">
        <v>54737</v>
      </c>
      <c r="H1231" s="229"/>
    </row>
    <row r="1232" spans="2:14" ht="24.95" customHeight="1" x14ac:dyDescent="0.2">
      <c r="B1232" s="211" t="s">
        <v>160</v>
      </c>
      <c r="C1232" s="230">
        <v>51648</v>
      </c>
      <c r="D1232" s="230"/>
      <c r="E1232" s="230">
        <v>5676</v>
      </c>
      <c r="F1232" s="230"/>
      <c r="G1232" s="226">
        <v>57324</v>
      </c>
      <c r="H1232" s="229"/>
    </row>
    <row r="1233" spans="2:8" ht="24.95" customHeight="1" x14ac:dyDescent="0.2">
      <c r="B1233" s="78" t="s">
        <v>43</v>
      </c>
      <c r="C1233" s="235">
        <f>(C1232-C1231)/C1231</f>
        <v>9.2062418065716578E-2</v>
      </c>
      <c r="D1233" s="235"/>
      <c r="E1233" s="235">
        <f>(E1232-E1231)/E1231</f>
        <v>-0.23740427247077792</v>
      </c>
      <c r="F1233" s="235"/>
      <c r="G1233" s="235">
        <f>(G1232-G1231)/G1231</f>
        <v>4.7262363666258654E-2</v>
      </c>
      <c r="H1233" s="235"/>
    </row>
    <row r="1234" spans="2:8" ht="24.95" customHeight="1" x14ac:dyDescent="0.2">
      <c r="B1234" s="24"/>
      <c r="C1234" s="5"/>
      <c r="D1234" s="5"/>
      <c r="E1234" s="5"/>
      <c r="F1234" s="5"/>
      <c r="G1234" s="5"/>
      <c r="H1234" s="5"/>
    </row>
    <row r="1235" spans="2:8" ht="24.95" customHeight="1" x14ac:dyDescent="0.2">
      <c r="B1235" s="24"/>
      <c r="C1235" s="5"/>
      <c r="D1235" s="5"/>
      <c r="E1235" s="5"/>
      <c r="F1235" s="5"/>
      <c r="G1235" s="5"/>
      <c r="H1235" s="5"/>
    </row>
    <row r="1236" spans="2:8" ht="24.95" customHeight="1" x14ac:dyDescent="0.2">
      <c r="B1236" s="24"/>
      <c r="C1236" s="5"/>
      <c r="D1236" s="5"/>
      <c r="E1236" s="5"/>
      <c r="F1236" s="5"/>
      <c r="G1236" s="5"/>
      <c r="H1236" s="5"/>
    </row>
    <row r="1237" spans="2:8" ht="24.95" customHeight="1" x14ac:dyDescent="0.2">
      <c r="B1237" s="24"/>
      <c r="C1237" s="5"/>
      <c r="D1237" s="5"/>
      <c r="E1237" s="5"/>
      <c r="F1237" s="5"/>
      <c r="G1237" s="5"/>
      <c r="H1237" s="5"/>
    </row>
    <row r="1238" spans="2:8" ht="24.95" customHeight="1" x14ac:dyDescent="0.2">
      <c r="B1238" s="24"/>
      <c r="C1238" s="5"/>
      <c r="D1238" s="5"/>
      <c r="E1238" s="5"/>
      <c r="F1238" s="5"/>
      <c r="G1238" s="5"/>
      <c r="H1238" s="5"/>
    </row>
    <row r="1239" spans="2:8" ht="24.95" customHeight="1" x14ac:dyDescent="0.2">
      <c r="B1239" s="24"/>
      <c r="C1239" s="5"/>
      <c r="D1239" s="5"/>
      <c r="E1239" s="5"/>
      <c r="F1239" s="5"/>
      <c r="G1239" s="5"/>
      <c r="H1239" s="5"/>
    </row>
    <row r="1240" spans="2:8" ht="24.95" customHeight="1" x14ac:dyDescent="0.2">
      <c r="B1240" s="24"/>
      <c r="C1240" s="5"/>
      <c r="D1240" s="5"/>
      <c r="E1240" s="5"/>
      <c r="F1240" s="5"/>
      <c r="G1240" s="5"/>
      <c r="H1240" s="5"/>
    </row>
    <row r="1241" spans="2:8" ht="24.95" customHeight="1" x14ac:dyDescent="0.2">
      <c r="B1241" s="24"/>
      <c r="C1241" s="5"/>
      <c r="D1241" s="5"/>
      <c r="E1241" s="5"/>
      <c r="F1241" s="5"/>
      <c r="G1241" s="5"/>
      <c r="H1241" s="5"/>
    </row>
    <row r="1242" spans="2:8" ht="24.95" customHeight="1" x14ac:dyDescent="0.2">
      <c r="B1242" s="24"/>
      <c r="C1242" s="5"/>
      <c r="D1242" s="5"/>
      <c r="E1242" s="5"/>
      <c r="F1242" s="5"/>
      <c r="G1242" s="5"/>
      <c r="H1242" s="5"/>
    </row>
    <row r="1243" spans="2:8" ht="24.95" customHeight="1" x14ac:dyDescent="0.2"/>
    <row r="1244" spans="2:8" ht="24.95" customHeight="1" x14ac:dyDescent="0.2"/>
    <row r="1245" spans="2:8" ht="24.95" customHeight="1" x14ac:dyDescent="0.2"/>
    <row r="1246" spans="2:8" ht="24.95" customHeight="1" x14ac:dyDescent="0.2"/>
    <row r="1247" spans="2:8" ht="24.95" customHeight="1" x14ac:dyDescent="0.2"/>
    <row r="1248" spans="2:8" ht="24.95" customHeight="1" x14ac:dyDescent="0.2"/>
    <row r="1249" spans="2:12" ht="24.95" customHeight="1" x14ac:dyDescent="0.2"/>
    <row r="1250" spans="2:12" ht="24.95" customHeight="1" x14ac:dyDescent="0.2"/>
    <row r="1251" spans="2:12" ht="24.95" customHeight="1" x14ac:dyDescent="0.2"/>
    <row r="1252" spans="2:12" ht="24.95" customHeight="1" x14ac:dyDescent="0.2"/>
    <row r="1253" spans="2:12" ht="24.95" customHeight="1" x14ac:dyDescent="0.2"/>
    <row r="1254" spans="2:12" ht="24.95" customHeight="1" x14ac:dyDescent="0.2"/>
    <row r="1255" spans="2:12" ht="24.95" customHeight="1" x14ac:dyDescent="0.2">
      <c r="B1255" s="237" t="s">
        <v>15</v>
      </c>
      <c r="C1255" s="237"/>
      <c r="D1255" s="237"/>
      <c r="E1255" s="237"/>
      <c r="F1255" s="237"/>
      <c r="G1255" s="237"/>
      <c r="H1255" s="237"/>
      <c r="I1255" s="237"/>
      <c r="J1255" s="237"/>
      <c r="K1255" s="80"/>
    </row>
    <row r="1256" spans="2:12" ht="24.95" customHeight="1" x14ac:dyDescent="0.2">
      <c r="B1256" s="97" t="s">
        <v>35</v>
      </c>
      <c r="C1256" s="222" t="s">
        <v>40</v>
      </c>
      <c r="D1256" s="222"/>
      <c r="E1256" s="222" t="s">
        <v>41</v>
      </c>
      <c r="F1256" s="222"/>
      <c r="G1256" s="222" t="s">
        <v>42</v>
      </c>
      <c r="H1256" s="222"/>
      <c r="I1256" s="222" t="s">
        <v>89</v>
      </c>
      <c r="J1256" s="222"/>
      <c r="L1256" s="29"/>
    </row>
    <row r="1257" spans="2:12" ht="24.95" customHeight="1" x14ac:dyDescent="0.2">
      <c r="B1257" s="211" t="s">
        <v>156</v>
      </c>
      <c r="C1257" s="232">
        <v>87239</v>
      </c>
      <c r="D1257" s="232"/>
      <c r="E1257" s="232">
        <v>16857</v>
      </c>
      <c r="F1257" s="232"/>
      <c r="G1257" s="226">
        <v>104096</v>
      </c>
      <c r="H1257" s="226"/>
      <c r="I1257" s="228">
        <v>9.0968089879242001E-2</v>
      </c>
      <c r="J1257" s="229"/>
    </row>
    <row r="1258" spans="2:12" ht="24.95" customHeight="1" x14ac:dyDescent="0.2">
      <c r="B1258" s="211" t="s">
        <v>160</v>
      </c>
      <c r="C1258" s="230">
        <v>95866</v>
      </c>
      <c r="D1258" s="230"/>
      <c r="E1258" s="230">
        <v>12638</v>
      </c>
      <c r="F1258" s="230"/>
      <c r="G1258" s="226">
        <v>108504</v>
      </c>
      <c r="H1258" s="226"/>
      <c r="I1258" s="227">
        <v>9.2385768619597006E-2</v>
      </c>
      <c r="J1258" s="227"/>
    </row>
    <row r="1259" spans="2:12" ht="24.95" customHeight="1" x14ac:dyDescent="0.2">
      <c r="B1259" s="75" t="s">
        <v>43</v>
      </c>
      <c r="C1259" s="223">
        <f>(C1258-C1257)/C1257</f>
        <v>9.8889258244592437E-2</v>
      </c>
      <c r="D1259" s="223"/>
      <c r="E1259" s="223">
        <f>(E1258-E1257)/E1257</f>
        <v>-0.25028178204900042</v>
      </c>
      <c r="F1259" s="223"/>
      <c r="G1259" s="223">
        <f>(G1258-G1257)/G1257</f>
        <v>4.2345527205656319E-2</v>
      </c>
      <c r="H1259" s="223"/>
      <c r="I1259" s="223">
        <f>(I1258-I1257)/I1257</f>
        <v>1.558435207595257E-2</v>
      </c>
      <c r="J1259" s="223"/>
    </row>
    <row r="1260" spans="2:12" ht="24.95" customHeight="1" x14ac:dyDescent="0.2">
      <c r="B1260" s="27"/>
      <c r="C1260" s="28"/>
      <c r="D1260" s="28"/>
      <c r="E1260" s="28"/>
      <c r="F1260" s="28"/>
      <c r="G1260" s="30"/>
      <c r="H1260" s="30"/>
      <c r="I1260" s="30"/>
      <c r="J1260" s="30"/>
    </row>
    <row r="1261" spans="2:12" ht="24.95" customHeight="1" x14ac:dyDescent="0.2"/>
    <row r="1262" spans="2:12" ht="24.95" customHeight="1" x14ac:dyDescent="0.2"/>
    <row r="1263" spans="2:12" ht="24.95" customHeight="1" x14ac:dyDescent="0.2"/>
    <row r="1264" spans="2:12" ht="24.95" customHeight="1" x14ac:dyDescent="0.2">
      <c r="L1264" s="31"/>
    </row>
    <row r="1265" spans="2:15" ht="24.95" customHeight="1" x14ac:dyDescent="0.2"/>
    <row r="1266" spans="2:15" ht="24.95" customHeight="1" x14ac:dyDescent="0.2"/>
    <row r="1267" spans="2:15" ht="24.95" customHeight="1" x14ac:dyDescent="0.2">
      <c r="L1267" s="18"/>
    </row>
    <row r="1268" spans="2:15" ht="24.95" customHeight="1" x14ac:dyDescent="0.2"/>
    <row r="1269" spans="2:15" ht="24.95" customHeight="1" x14ac:dyDescent="0.2"/>
    <row r="1270" spans="2:15" ht="24.95" customHeight="1" x14ac:dyDescent="0.2"/>
    <row r="1271" spans="2:15" ht="24.95" customHeight="1" x14ac:dyDescent="0.2"/>
    <row r="1272" spans="2:15" ht="24.95" customHeight="1" x14ac:dyDescent="0.2"/>
    <row r="1273" spans="2:15" ht="24.95" customHeight="1" x14ac:dyDescent="0.2"/>
    <row r="1274" spans="2:15" ht="24.95" customHeight="1" x14ac:dyDescent="0.2"/>
    <row r="1275" spans="2:15" ht="24.95" customHeight="1" x14ac:dyDescent="0.2"/>
    <row r="1276" spans="2:15" ht="24.95" customHeight="1" x14ac:dyDescent="0.2"/>
    <row r="1277" spans="2:15" ht="24.95" customHeight="1" x14ac:dyDescent="0.2">
      <c r="O1277" s="22"/>
    </row>
    <row r="1278" spans="2:15" ht="24.95" customHeight="1" x14ac:dyDescent="0.2">
      <c r="O1278" s="22"/>
    </row>
    <row r="1279" spans="2:15" ht="24.95" customHeight="1" x14ac:dyDescent="0.2">
      <c r="O1279" s="22"/>
    </row>
    <row r="1280" spans="2:15" ht="24.95" customHeight="1" x14ac:dyDescent="0.2">
      <c r="B1280" s="45"/>
      <c r="C1280" s="45"/>
      <c r="D1280" s="45"/>
      <c r="E1280" s="45"/>
      <c r="F1280" s="45"/>
      <c r="G1280" s="45"/>
      <c r="H1280" s="45"/>
      <c r="I1280" s="45"/>
      <c r="J1280" s="45"/>
      <c r="K1280" s="45"/>
      <c r="L1280" s="45"/>
      <c r="M1280" s="45"/>
      <c r="N1280" s="45"/>
      <c r="O1280" s="45"/>
    </row>
    <row r="1281" spans="2:15" ht="24.95" customHeight="1" x14ac:dyDescent="0.2">
      <c r="B1281" s="45"/>
      <c r="C1281" s="45"/>
      <c r="D1281" s="45"/>
      <c r="E1281" s="45"/>
      <c r="F1281" s="45"/>
      <c r="G1281" s="45"/>
      <c r="H1281" s="45"/>
      <c r="I1281" s="45"/>
      <c r="J1281" s="45"/>
      <c r="K1281" s="45"/>
      <c r="L1281" s="45"/>
      <c r="M1281" s="45"/>
      <c r="N1281" s="45"/>
      <c r="O1281" s="45"/>
    </row>
    <row r="1282" spans="2:15" ht="24.95" customHeight="1" x14ac:dyDescent="0.2">
      <c r="B1282" s="45"/>
      <c r="C1282" s="45"/>
      <c r="D1282" s="45"/>
      <c r="E1282" s="45"/>
      <c r="F1282" s="45"/>
      <c r="G1282" s="45"/>
      <c r="H1282" s="45"/>
      <c r="I1282" s="45"/>
      <c r="J1282" s="45"/>
      <c r="K1282" s="45"/>
      <c r="L1282" s="45"/>
      <c r="M1282" s="45"/>
      <c r="N1282" s="45"/>
      <c r="O1282" s="45"/>
    </row>
    <row r="1283" spans="2:15" ht="24.95" customHeight="1" x14ac:dyDescent="0.2">
      <c r="B1283" s="45"/>
      <c r="C1283" s="45"/>
      <c r="D1283" s="45"/>
      <c r="E1283" s="45"/>
      <c r="F1283" s="45"/>
      <c r="G1283" s="45"/>
      <c r="H1283" s="45"/>
      <c r="I1283" s="45"/>
      <c r="J1283" s="45"/>
      <c r="K1283" s="45"/>
      <c r="L1283" s="45"/>
      <c r="M1283" s="45"/>
      <c r="N1283" s="45"/>
      <c r="O1283" s="45"/>
    </row>
    <row r="1284" spans="2:15" ht="24.95" customHeight="1" x14ac:dyDescent="0.2">
      <c r="B1284" s="45"/>
      <c r="C1284" s="45"/>
      <c r="D1284" s="45"/>
      <c r="E1284" s="45"/>
      <c r="F1284" s="45"/>
      <c r="G1284" s="45"/>
      <c r="H1284" s="45"/>
      <c r="I1284" s="45"/>
      <c r="J1284" s="45"/>
      <c r="K1284" s="45"/>
      <c r="L1284" s="45"/>
      <c r="M1284" s="45"/>
      <c r="N1284" s="45"/>
      <c r="O1284" s="45"/>
    </row>
    <row r="1285" spans="2:15" ht="24.95" customHeight="1" x14ac:dyDescent="0.2">
      <c r="B1285" s="45"/>
      <c r="C1285" s="45"/>
      <c r="D1285" s="45"/>
      <c r="E1285" s="45"/>
      <c r="F1285" s="45"/>
      <c r="G1285" s="45"/>
      <c r="H1285" s="45"/>
      <c r="I1285" s="45"/>
      <c r="J1285" s="45"/>
      <c r="K1285" s="45"/>
      <c r="L1285" s="45"/>
      <c r="M1285" s="45"/>
      <c r="N1285" s="45"/>
      <c r="O1285" s="45"/>
    </row>
    <row r="1286" spans="2:15" ht="24.95" customHeight="1" x14ac:dyDescent="0.2">
      <c r="B1286" s="45"/>
      <c r="C1286" s="45"/>
      <c r="D1286" s="45"/>
      <c r="E1286" s="45"/>
      <c r="F1286" s="45"/>
      <c r="G1286" s="45"/>
      <c r="H1286" s="45"/>
      <c r="I1286" s="45"/>
      <c r="J1286" s="45"/>
      <c r="K1286" s="45"/>
      <c r="L1286" s="45"/>
      <c r="M1286" s="45"/>
      <c r="N1286" s="45"/>
      <c r="O1286" s="45"/>
    </row>
    <row r="1287" spans="2:15" ht="24.95" customHeight="1" x14ac:dyDescent="0.2">
      <c r="B1287" s="45"/>
      <c r="C1287" s="45"/>
      <c r="D1287" s="45"/>
      <c r="E1287" s="45"/>
      <c r="F1287" s="45"/>
      <c r="G1287" s="45"/>
      <c r="H1287" s="45"/>
      <c r="I1287" s="45"/>
      <c r="J1287" s="45"/>
      <c r="K1287" s="45"/>
      <c r="L1287" s="45"/>
      <c r="M1287" s="45"/>
      <c r="N1287" s="45"/>
      <c r="O1287" s="45"/>
    </row>
    <row r="1288" spans="2:15" ht="24.95" customHeight="1" x14ac:dyDescent="0.2">
      <c r="B1288" s="45"/>
      <c r="C1288" s="45"/>
      <c r="D1288" s="45"/>
      <c r="E1288" s="45"/>
      <c r="F1288" s="45"/>
      <c r="G1288" s="45"/>
      <c r="H1288" s="45"/>
      <c r="I1288" s="45"/>
      <c r="J1288" s="45"/>
      <c r="K1288" s="45"/>
      <c r="M1288" s="22">
        <v>17</v>
      </c>
      <c r="N1288" s="45"/>
    </row>
    <row r="1289" spans="2:15" ht="25.5" customHeight="1" x14ac:dyDescent="0.2">
      <c r="B1289" s="240" t="s">
        <v>122</v>
      </c>
      <c r="C1289" s="240"/>
      <c r="D1289" s="240"/>
      <c r="E1289" s="240"/>
      <c r="F1289" s="240"/>
      <c r="G1289" s="240"/>
      <c r="H1289" s="240"/>
      <c r="I1289" s="240"/>
      <c r="J1289" s="240"/>
      <c r="K1289" s="240"/>
      <c r="L1289" s="240"/>
      <c r="M1289" s="240"/>
    </row>
    <row r="1290" spans="2:15" ht="15" customHeight="1" x14ac:dyDescent="0.2">
      <c r="B1290" s="50"/>
      <c r="C1290" s="50"/>
      <c r="D1290" s="50"/>
      <c r="E1290" s="50"/>
      <c r="F1290" s="50"/>
      <c r="G1290" s="50"/>
      <c r="H1290" s="50"/>
      <c r="I1290" s="50"/>
      <c r="J1290" s="50"/>
      <c r="K1290" s="50"/>
      <c r="L1290" s="50"/>
    </row>
    <row r="1291" spans="2:15" ht="25.5" customHeight="1" x14ac:dyDescent="0.2">
      <c r="B1291" s="240" t="s">
        <v>123</v>
      </c>
      <c r="C1291" s="240"/>
      <c r="D1291" s="240"/>
      <c r="E1291" s="240"/>
      <c r="F1291" s="240"/>
      <c r="G1291" s="240"/>
      <c r="H1291" s="240"/>
      <c r="I1291" s="240"/>
      <c r="J1291" s="240"/>
      <c r="K1291" s="240"/>
      <c r="L1291" s="240"/>
      <c r="M1291" s="240"/>
    </row>
    <row r="1292" spans="2:15" ht="15" customHeight="1" x14ac:dyDescent="0.2">
      <c r="B1292" s="44"/>
      <c r="C1292" s="44"/>
      <c r="D1292" s="44"/>
      <c r="E1292" s="44"/>
      <c r="F1292" s="44"/>
      <c r="G1292" s="44"/>
    </row>
    <row r="1293" spans="2:15" ht="24.95" customHeight="1" x14ac:dyDescent="0.2">
      <c r="B1293" s="234" t="s">
        <v>96</v>
      </c>
      <c r="C1293" s="234"/>
      <c r="D1293" s="234"/>
      <c r="E1293" s="234"/>
      <c r="F1293" s="234"/>
      <c r="G1293" s="234"/>
      <c r="H1293" s="234"/>
      <c r="I1293" s="234"/>
      <c r="J1293" s="234"/>
    </row>
    <row r="1294" spans="2:15" ht="24.95" customHeight="1" x14ac:dyDescent="0.2">
      <c r="B1294" s="238" t="s">
        <v>36</v>
      </c>
      <c r="C1294" s="225" t="s">
        <v>47</v>
      </c>
      <c r="D1294" s="225"/>
      <c r="E1294" s="225"/>
      <c r="F1294" s="225" t="s">
        <v>48</v>
      </c>
      <c r="G1294" s="225"/>
      <c r="H1294" s="225"/>
      <c r="I1294" s="93" t="s">
        <v>52</v>
      </c>
      <c r="J1294" s="95" t="s">
        <v>53</v>
      </c>
      <c r="M1294" s="2"/>
    </row>
    <row r="1295" spans="2:15" ht="24.95" customHeight="1" x14ac:dyDescent="0.2">
      <c r="B1295" s="239"/>
      <c r="C1295" s="91" t="s">
        <v>66</v>
      </c>
      <c r="D1295" s="91" t="s">
        <v>67</v>
      </c>
      <c r="E1295" s="130" t="s">
        <v>68</v>
      </c>
      <c r="F1295" s="91" t="s">
        <v>69</v>
      </c>
      <c r="G1295" s="91" t="s">
        <v>70</v>
      </c>
      <c r="H1295" s="92" t="s">
        <v>71</v>
      </c>
      <c r="I1295" s="94" t="s">
        <v>85</v>
      </c>
      <c r="J1295" s="96" t="s">
        <v>86</v>
      </c>
      <c r="M1295" s="2"/>
    </row>
    <row r="1296" spans="2:15" ht="24.95" customHeight="1" x14ac:dyDescent="0.2">
      <c r="B1296" s="175" t="s">
        <v>113</v>
      </c>
      <c r="C1296" s="202">
        <v>2085</v>
      </c>
      <c r="D1296" s="202">
        <v>47</v>
      </c>
      <c r="E1296" s="209">
        <v>2132</v>
      </c>
      <c r="F1296" s="202">
        <v>4131</v>
      </c>
      <c r="G1296" s="202">
        <v>172</v>
      </c>
      <c r="H1296" s="203">
        <v>4303</v>
      </c>
      <c r="I1296" s="205">
        <v>0.1181368741</v>
      </c>
      <c r="J1296" s="207">
        <v>2.0182926829268002</v>
      </c>
      <c r="K1296" s="35"/>
      <c r="M1296" s="2"/>
    </row>
    <row r="1297" spans="2:14" ht="24.95" customHeight="1" x14ac:dyDescent="0.2">
      <c r="B1297" s="175" t="s">
        <v>5</v>
      </c>
      <c r="C1297" s="202">
        <v>1489</v>
      </c>
      <c r="D1297" s="202">
        <v>278</v>
      </c>
      <c r="E1297" s="209">
        <v>1767</v>
      </c>
      <c r="F1297" s="202">
        <v>3627</v>
      </c>
      <c r="G1297" s="202">
        <v>471</v>
      </c>
      <c r="H1297" s="203">
        <v>4098</v>
      </c>
      <c r="I1297" s="205">
        <v>0.15705538620000001</v>
      </c>
      <c r="J1297" s="207">
        <v>2.3191850594228001</v>
      </c>
      <c r="K1297" s="35"/>
      <c r="M1297" s="2"/>
    </row>
    <row r="1298" spans="2:14" ht="24.95" customHeight="1" x14ac:dyDescent="0.2">
      <c r="B1298" s="175" t="s">
        <v>22</v>
      </c>
      <c r="C1298" s="202">
        <v>1874</v>
      </c>
      <c r="D1298" s="202">
        <v>430</v>
      </c>
      <c r="E1298" s="209">
        <v>2304</v>
      </c>
      <c r="F1298" s="202">
        <v>4434</v>
      </c>
      <c r="G1298" s="202">
        <v>647</v>
      </c>
      <c r="H1298" s="203">
        <v>5081</v>
      </c>
      <c r="I1298" s="205">
        <v>0.13746112669999999</v>
      </c>
      <c r="J1298" s="207">
        <v>2.2052951388888999</v>
      </c>
      <c r="K1298" s="35"/>
      <c r="M1298" s="2"/>
    </row>
    <row r="1299" spans="2:14" ht="24.95" customHeight="1" x14ac:dyDescent="0.2">
      <c r="B1299" s="175" t="s">
        <v>7</v>
      </c>
      <c r="C1299" s="202">
        <v>240</v>
      </c>
      <c r="D1299" s="202">
        <v>121</v>
      </c>
      <c r="E1299" s="209">
        <v>361</v>
      </c>
      <c r="F1299" s="202">
        <v>314</v>
      </c>
      <c r="G1299" s="202">
        <v>287</v>
      </c>
      <c r="H1299" s="203">
        <v>601</v>
      </c>
      <c r="I1299" s="205">
        <v>7.2534899599999994E-2</v>
      </c>
      <c r="J1299" s="207">
        <v>1.6648199445983001</v>
      </c>
      <c r="K1299" s="35"/>
      <c r="M1299" s="2"/>
    </row>
    <row r="1300" spans="2:14" ht="24.95" customHeight="1" x14ac:dyDescent="0.2">
      <c r="B1300" s="175" t="s">
        <v>8</v>
      </c>
      <c r="C1300" s="202">
        <v>5085</v>
      </c>
      <c r="D1300" s="202">
        <v>2521</v>
      </c>
      <c r="E1300" s="209">
        <v>7606</v>
      </c>
      <c r="F1300" s="202">
        <v>9043</v>
      </c>
      <c r="G1300" s="202">
        <v>3578</v>
      </c>
      <c r="H1300" s="203">
        <v>12621</v>
      </c>
      <c r="I1300" s="205">
        <v>0.2580727176</v>
      </c>
      <c r="J1300" s="207">
        <v>1.6593478832501001</v>
      </c>
      <c r="K1300" s="35"/>
      <c r="M1300" s="2"/>
    </row>
    <row r="1301" spans="2:14" ht="24.95" customHeight="1" x14ac:dyDescent="0.2">
      <c r="B1301" s="175" t="s">
        <v>9</v>
      </c>
      <c r="C1301" s="202">
        <v>1634</v>
      </c>
      <c r="D1301" s="202">
        <v>390</v>
      </c>
      <c r="E1301" s="209">
        <v>2024</v>
      </c>
      <c r="F1301" s="202">
        <v>4292</v>
      </c>
      <c r="G1301" s="202">
        <v>1243</v>
      </c>
      <c r="H1301" s="203">
        <v>5535</v>
      </c>
      <c r="I1301" s="205">
        <v>0.15589792699999999</v>
      </c>
      <c r="J1301" s="207">
        <v>2.7346837944664002</v>
      </c>
      <c r="K1301" s="35"/>
      <c r="M1301" s="2"/>
    </row>
    <row r="1302" spans="2:14" ht="24.95" customHeight="1" x14ac:dyDescent="0.2">
      <c r="B1302" s="175" t="s">
        <v>10</v>
      </c>
      <c r="C1302" s="202">
        <v>1383</v>
      </c>
      <c r="D1302" s="202">
        <v>55</v>
      </c>
      <c r="E1302" s="209">
        <v>1438</v>
      </c>
      <c r="F1302" s="202">
        <v>3334</v>
      </c>
      <c r="G1302" s="202">
        <v>119</v>
      </c>
      <c r="H1302" s="203">
        <v>3453</v>
      </c>
      <c r="I1302" s="205">
        <v>0.20094803280000001</v>
      </c>
      <c r="J1302" s="207">
        <v>2.4012517385257</v>
      </c>
      <c r="K1302" s="35"/>
      <c r="M1302" s="2"/>
    </row>
    <row r="1303" spans="2:14" ht="24.95" customHeight="1" x14ac:dyDescent="0.2">
      <c r="B1303" s="175" t="s">
        <v>11</v>
      </c>
      <c r="C1303" s="202">
        <v>2681</v>
      </c>
      <c r="D1303" s="202">
        <v>28</v>
      </c>
      <c r="E1303" s="209">
        <v>2709</v>
      </c>
      <c r="F1303" s="202">
        <v>5148</v>
      </c>
      <c r="G1303" s="202">
        <v>57</v>
      </c>
      <c r="H1303" s="203">
        <v>5205</v>
      </c>
      <c r="I1303" s="205">
        <v>0.13316107250000001</v>
      </c>
      <c r="J1303" s="207">
        <v>1.921373200443</v>
      </c>
      <c r="K1303" s="35"/>
      <c r="M1303" s="36"/>
    </row>
    <row r="1304" spans="2:14" ht="24.95" customHeight="1" x14ac:dyDescent="0.2">
      <c r="B1304" s="175" t="s">
        <v>12</v>
      </c>
      <c r="C1304" s="202">
        <v>407</v>
      </c>
      <c r="D1304" s="202">
        <v>0</v>
      </c>
      <c r="E1304" s="209">
        <v>407</v>
      </c>
      <c r="F1304" s="202">
        <v>814</v>
      </c>
      <c r="G1304" s="202">
        <v>0</v>
      </c>
      <c r="H1304" s="203">
        <v>814</v>
      </c>
      <c r="I1304" s="205">
        <v>7.1411591600000004E-2</v>
      </c>
      <c r="J1304" s="207">
        <v>2</v>
      </c>
      <c r="K1304" s="35"/>
      <c r="M1304" s="36"/>
    </row>
    <row r="1305" spans="2:14" ht="24.95" customHeight="1" x14ac:dyDescent="0.2">
      <c r="B1305" s="176" t="s">
        <v>14</v>
      </c>
      <c r="C1305" s="199">
        <v>16878</v>
      </c>
      <c r="D1305" s="199">
        <v>3870</v>
      </c>
      <c r="E1305" s="210">
        <v>20748</v>
      </c>
      <c r="F1305" s="199">
        <v>35137</v>
      </c>
      <c r="G1305" s="199">
        <v>6574</v>
      </c>
      <c r="H1305" s="204">
        <v>41711</v>
      </c>
      <c r="I1305" s="206">
        <v>0.16052294089999999</v>
      </c>
      <c r="J1305" s="208">
        <v>2.010362444573</v>
      </c>
      <c r="M1305" s="36"/>
    </row>
    <row r="1306" spans="2:14" ht="24.95" customHeight="1" x14ac:dyDescent="0.2">
      <c r="B1306" s="157"/>
      <c r="C1306" s="41"/>
      <c r="D1306" s="41"/>
      <c r="E1306" s="42"/>
      <c r="F1306" s="41"/>
      <c r="G1306" s="41"/>
      <c r="H1306" s="42"/>
      <c r="I1306" s="48"/>
      <c r="J1306" s="49"/>
      <c r="M1306" s="10"/>
    </row>
    <row r="1307" spans="2:14" ht="24.95" customHeight="1" x14ac:dyDescent="0.2">
      <c r="B1307" s="53"/>
      <c r="C1307" s="53"/>
      <c r="D1307" s="53"/>
      <c r="E1307" s="53"/>
      <c r="F1307" s="53"/>
      <c r="G1307" s="53"/>
      <c r="H1307" s="53"/>
      <c r="I1307" s="53"/>
      <c r="J1307" s="53"/>
      <c r="K1307" s="53"/>
      <c r="L1307" s="53"/>
      <c r="M1307" s="53"/>
      <c r="N1307" s="53"/>
    </row>
    <row r="1308" spans="2:14" ht="24.95" customHeight="1" x14ac:dyDescent="0.2">
      <c r="B1308" s="51"/>
      <c r="C1308" s="51"/>
      <c r="D1308" s="51"/>
      <c r="E1308" s="51"/>
      <c r="F1308" s="51"/>
      <c r="G1308" s="51"/>
      <c r="H1308" s="51"/>
      <c r="I1308" s="51"/>
      <c r="J1308" s="51"/>
      <c r="K1308" s="52"/>
      <c r="L1308" s="52"/>
      <c r="M1308" s="52"/>
      <c r="N1308" s="52"/>
    </row>
    <row r="1309" spans="2:14" ht="24.95" customHeight="1" x14ac:dyDescent="0.2">
      <c r="B1309" s="7"/>
      <c r="C1309" s="7"/>
      <c r="D1309" s="7"/>
      <c r="E1309" s="7"/>
      <c r="G1309" s="7"/>
      <c r="H1309" s="7"/>
      <c r="I1309" s="7"/>
      <c r="J1309" s="7"/>
    </row>
    <row r="1310" spans="2:14" ht="24.95" customHeight="1" x14ac:dyDescent="0.2">
      <c r="B1310" s="7"/>
      <c r="C1310" s="7"/>
      <c r="D1310" s="7"/>
      <c r="E1310" s="7"/>
      <c r="G1310" s="7"/>
      <c r="H1310" s="7"/>
      <c r="I1310" s="7"/>
      <c r="J1310" s="7"/>
    </row>
    <row r="1311" spans="2:14" ht="24.95" customHeight="1" x14ac:dyDescent="0.2">
      <c r="B1311" s="7"/>
      <c r="C1311" s="7"/>
      <c r="D1311" s="7"/>
      <c r="E1311" s="7"/>
      <c r="G1311" s="7"/>
      <c r="H1311" s="7"/>
      <c r="I1311" s="7"/>
      <c r="J1311" s="7"/>
    </row>
    <row r="1312" spans="2:14" ht="24.95" customHeight="1" x14ac:dyDescent="0.2">
      <c r="B1312" s="7"/>
      <c r="C1312" s="7"/>
      <c r="D1312" s="7"/>
      <c r="E1312" s="7"/>
      <c r="G1312" s="7"/>
      <c r="H1312" s="7"/>
      <c r="I1312" s="7"/>
      <c r="J1312" s="7"/>
    </row>
    <row r="1313" spans="2:13" ht="24.95" customHeight="1" x14ac:dyDescent="0.2">
      <c r="B1313" s="7"/>
      <c r="C1313" s="7"/>
      <c r="D1313" s="7"/>
      <c r="E1313" s="7"/>
      <c r="G1313" s="7"/>
      <c r="H1313" s="7"/>
      <c r="I1313" s="7"/>
      <c r="J1313" s="7"/>
    </row>
    <row r="1314" spans="2:13" ht="24.95" customHeight="1" x14ac:dyDescent="0.2">
      <c r="B1314" s="7"/>
      <c r="C1314" s="7"/>
      <c r="D1314" s="7"/>
      <c r="E1314" s="7"/>
      <c r="G1314" s="7"/>
      <c r="H1314" s="7"/>
      <c r="I1314" s="7"/>
      <c r="J1314" s="7"/>
    </row>
    <row r="1315" spans="2:13" ht="24.95" customHeight="1" x14ac:dyDescent="0.2">
      <c r="B1315" s="7"/>
      <c r="C1315" s="7"/>
      <c r="D1315" s="7"/>
      <c r="E1315" s="7"/>
      <c r="G1315" s="7"/>
      <c r="H1315" s="7"/>
      <c r="I1315" s="7"/>
      <c r="J1315" s="7"/>
    </row>
    <row r="1316" spans="2:13" ht="24.95" customHeight="1" x14ac:dyDescent="0.2">
      <c r="B1316" s="7"/>
      <c r="C1316" s="7"/>
      <c r="D1316" s="7"/>
      <c r="E1316" s="7"/>
      <c r="G1316" s="7"/>
      <c r="H1316" s="7"/>
      <c r="I1316" s="7"/>
      <c r="J1316" s="7"/>
    </row>
    <row r="1317" spans="2:13" ht="24.95" customHeight="1" x14ac:dyDescent="0.2">
      <c r="B1317" s="7"/>
      <c r="C1317" s="7"/>
      <c r="D1317" s="7"/>
      <c r="E1317" s="7"/>
      <c r="F1317" s="7"/>
      <c r="G1317" s="7"/>
      <c r="H1317" s="7"/>
      <c r="I1317" s="7"/>
      <c r="J1317" s="7"/>
      <c r="K1317" s="7"/>
    </row>
    <row r="1318" spans="2:13" ht="24.95" customHeight="1" x14ac:dyDescent="0.2"/>
    <row r="1319" spans="2:13" ht="25.5" customHeight="1" x14ac:dyDescent="0.2">
      <c r="B1319" s="221" t="s">
        <v>176</v>
      </c>
      <c r="C1319" s="221"/>
      <c r="D1319" s="221"/>
      <c r="E1319" s="221"/>
      <c r="F1319" s="221"/>
      <c r="G1319" s="221"/>
      <c r="H1319" s="221"/>
      <c r="I1319" s="221"/>
      <c r="J1319" s="221"/>
      <c r="K1319" s="221"/>
      <c r="L1319" s="221"/>
      <c r="M1319" s="221"/>
    </row>
    <row r="1320" spans="2:13" ht="24.95" customHeight="1" x14ac:dyDescent="0.2">
      <c r="B1320" s="44"/>
      <c r="C1320" s="44"/>
      <c r="D1320" s="44"/>
      <c r="E1320" s="44"/>
      <c r="F1320" s="44"/>
      <c r="G1320" s="44"/>
    </row>
    <row r="1321" spans="2:13" ht="24.95" customHeight="1" x14ac:dyDescent="0.2">
      <c r="B1321" s="224" t="s">
        <v>13</v>
      </c>
      <c r="C1321" s="224"/>
      <c r="D1321" s="224"/>
      <c r="E1321" s="224"/>
      <c r="F1321" s="224"/>
      <c r="G1321" s="224"/>
      <c r="H1321" s="224"/>
      <c r="I1321" s="28"/>
      <c r="J1321" s="28"/>
      <c r="K1321" s="28"/>
      <c r="L1321" s="28"/>
    </row>
    <row r="1322" spans="2:13" ht="24.95" customHeight="1" x14ac:dyDescent="0.2">
      <c r="B1322" s="89" t="s">
        <v>35</v>
      </c>
      <c r="C1322" s="220" t="s">
        <v>62</v>
      </c>
      <c r="D1322" s="220"/>
      <c r="E1322" s="220" t="s">
        <v>63</v>
      </c>
      <c r="F1322" s="220"/>
      <c r="G1322" s="220" t="s">
        <v>0</v>
      </c>
      <c r="H1322" s="220"/>
      <c r="I1322" s="28"/>
      <c r="J1322" s="28"/>
      <c r="K1322" s="28"/>
      <c r="L1322" s="28"/>
    </row>
    <row r="1323" spans="2:13" ht="24.95" customHeight="1" x14ac:dyDescent="0.2">
      <c r="B1323" s="211" t="s">
        <v>155</v>
      </c>
      <c r="C1323" s="232">
        <v>19370</v>
      </c>
      <c r="D1323" s="232"/>
      <c r="E1323" s="232">
        <v>3037</v>
      </c>
      <c r="F1323" s="232"/>
      <c r="G1323" s="226">
        <v>22407</v>
      </c>
      <c r="H1323" s="229"/>
      <c r="I1323" s="28"/>
      <c r="J1323" s="28"/>
      <c r="K1323" s="28"/>
      <c r="L1323" s="28"/>
    </row>
    <row r="1324" spans="2:13" ht="24.95" customHeight="1" x14ac:dyDescent="0.2">
      <c r="B1324" s="211" t="s">
        <v>158</v>
      </c>
      <c r="C1324" s="232">
        <v>16878</v>
      </c>
      <c r="D1324" s="232"/>
      <c r="E1324" s="232">
        <v>3870</v>
      </c>
      <c r="F1324" s="232"/>
      <c r="G1324" s="226">
        <v>20748</v>
      </c>
      <c r="H1324" s="229"/>
      <c r="I1324" s="28"/>
      <c r="J1324" s="28"/>
      <c r="K1324" s="28"/>
      <c r="L1324" s="28"/>
    </row>
    <row r="1325" spans="2:13" ht="24.95" customHeight="1" x14ac:dyDescent="0.2">
      <c r="B1325" s="78" t="s">
        <v>43</v>
      </c>
      <c r="C1325" s="235">
        <f>(C1324-C1323)/C1323</f>
        <v>-0.12865255549819307</v>
      </c>
      <c r="D1325" s="235"/>
      <c r="E1325" s="235">
        <f>(E1324-E1323)/E1323</f>
        <v>0.27428383272966744</v>
      </c>
      <c r="F1325" s="235"/>
      <c r="G1325" s="235">
        <f>(G1324-G1323)/G1323</f>
        <v>-7.4039362699156508E-2</v>
      </c>
      <c r="H1325" s="235"/>
      <c r="I1325" s="28"/>
      <c r="J1325" s="28"/>
      <c r="K1325" s="28"/>
      <c r="L1325" s="28"/>
    </row>
    <row r="1326" spans="2:13" ht="24.95" customHeight="1" x14ac:dyDescent="0.2"/>
    <row r="1327" spans="2:13" ht="24.95" customHeight="1" x14ac:dyDescent="0.2"/>
    <row r="1328" spans="2:13" ht="24.95" customHeight="1" x14ac:dyDescent="0.2"/>
    <row r="1329" spans="2:12" ht="24.95" customHeight="1" x14ac:dyDescent="0.2"/>
    <row r="1330" spans="2:12" ht="24.95" customHeight="1" x14ac:dyDescent="0.2"/>
    <row r="1331" spans="2:12" ht="24.95" customHeight="1" x14ac:dyDescent="0.2"/>
    <row r="1332" spans="2:12" ht="24.95" customHeight="1" x14ac:dyDescent="0.2"/>
    <row r="1333" spans="2:12" ht="24.95" customHeight="1" x14ac:dyDescent="0.2"/>
    <row r="1334" spans="2:12" ht="24.95" customHeight="1" x14ac:dyDescent="0.2"/>
    <row r="1335" spans="2:12" ht="24.95" customHeight="1" x14ac:dyDescent="0.2"/>
    <row r="1336" spans="2:12" ht="24.95" customHeight="1" x14ac:dyDescent="0.2">
      <c r="B1336" s="237" t="s">
        <v>15</v>
      </c>
      <c r="C1336" s="237"/>
      <c r="D1336" s="237"/>
      <c r="E1336" s="237"/>
      <c r="F1336" s="237"/>
      <c r="G1336" s="237"/>
      <c r="H1336" s="237"/>
      <c r="I1336" s="237"/>
      <c r="J1336" s="237"/>
    </row>
    <row r="1337" spans="2:12" ht="24.95" customHeight="1" x14ac:dyDescent="0.2">
      <c r="B1337" s="97" t="s">
        <v>35</v>
      </c>
      <c r="C1337" s="222" t="s">
        <v>64</v>
      </c>
      <c r="D1337" s="222"/>
      <c r="E1337" s="222" t="s">
        <v>65</v>
      </c>
      <c r="F1337" s="222"/>
      <c r="G1337" s="222" t="s">
        <v>1</v>
      </c>
      <c r="H1337" s="222"/>
      <c r="I1337" s="222" t="s">
        <v>18</v>
      </c>
      <c r="J1337" s="222"/>
      <c r="L1337" s="29"/>
    </row>
    <row r="1338" spans="2:12" ht="24.95" customHeight="1" x14ac:dyDescent="0.2">
      <c r="B1338" s="211" t="s">
        <v>155</v>
      </c>
      <c r="C1338" s="232">
        <v>37329</v>
      </c>
      <c r="D1338" s="232"/>
      <c r="E1338" s="232">
        <v>5357</v>
      </c>
      <c r="F1338" s="232"/>
      <c r="G1338" s="226">
        <v>42686</v>
      </c>
      <c r="H1338" s="226"/>
      <c r="I1338" s="228">
        <v>0.1660202324</v>
      </c>
      <c r="J1338" s="229"/>
    </row>
    <row r="1339" spans="2:12" ht="24.95" customHeight="1" x14ac:dyDescent="0.2">
      <c r="B1339" s="211" t="s">
        <v>158</v>
      </c>
      <c r="C1339" s="232">
        <v>35137</v>
      </c>
      <c r="D1339" s="232"/>
      <c r="E1339" s="232">
        <v>6574</v>
      </c>
      <c r="F1339" s="232"/>
      <c r="G1339" s="226">
        <v>41711</v>
      </c>
      <c r="H1339" s="226"/>
      <c r="I1339" s="228">
        <v>0.16052294089999999</v>
      </c>
      <c r="J1339" s="229"/>
    </row>
    <row r="1340" spans="2:12" ht="24.95" customHeight="1" x14ac:dyDescent="0.2">
      <c r="B1340" s="75" t="s">
        <v>43</v>
      </c>
      <c r="C1340" s="223">
        <f>(C1339-C1338)/C1338</f>
        <v>-5.8721101556430656E-2</v>
      </c>
      <c r="D1340" s="223"/>
      <c r="E1340" s="223">
        <f>(E1339-E1338)/E1338</f>
        <v>0.22717939145043867</v>
      </c>
      <c r="F1340" s="223"/>
      <c r="G1340" s="223">
        <f>(G1339-G1338)/G1338</f>
        <v>-2.2841212575551703E-2</v>
      </c>
      <c r="H1340" s="223"/>
      <c r="I1340" s="223">
        <f>(I1339-I1338)/I1338</f>
        <v>-3.3112178079326683E-2</v>
      </c>
      <c r="J1340" s="223"/>
    </row>
    <row r="1341" spans="2:12" ht="24.95" customHeight="1" x14ac:dyDescent="0.2"/>
    <row r="1342" spans="2:12" ht="24.95" customHeight="1" x14ac:dyDescent="0.2"/>
    <row r="1343" spans="2:12" ht="24.95" customHeight="1" x14ac:dyDescent="0.2"/>
    <row r="1344" spans="2:12" ht="24.95" customHeight="1" x14ac:dyDescent="0.2"/>
    <row r="1345" spans="2:14" ht="24.95" customHeight="1" x14ac:dyDescent="0.2"/>
    <row r="1346" spans="2:14" ht="24.95" customHeight="1" x14ac:dyDescent="0.2"/>
    <row r="1347" spans="2:14" ht="24.95" customHeight="1" x14ac:dyDescent="0.2"/>
    <row r="1348" spans="2:14" ht="24.95" customHeight="1" x14ac:dyDescent="0.2"/>
    <row r="1349" spans="2:14" ht="24.95" customHeight="1" x14ac:dyDescent="0.2"/>
    <row r="1350" spans="2:14" ht="24.95" customHeight="1" x14ac:dyDescent="0.2">
      <c r="M1350" s="15">
        <v>18</v>
      </c>
    </row>
    <row r="1351" spans="2:14" s="84" customFormat="1" ht="25.5" customHeight="1" x14ac:dyDescent="0.2">
      <c r="B1351" s="219" t="s">
        <v>177</v>
      </c>
      <c r="C1351" s="219"/>
      <c r="D1351" s="219"/>
      <c r="E1351" s="219"/>
      <c r="F1351" s="219"/>
      <c r="G1351" s="219"/>
      <c r="H1351" s="219"/>
      <c r="I1351" s="219"/>
      <c r="J1351" s="219"/>
      <c r="K1351" s="219"/>
      <c r="L1351" s="219"/>
      <c r="M1351" s="219"/>
    </row>
    <row r="1352" spans="2:14" ht="15" customHeight="1" x14ac:dyDescent="0.2">
      <c r="B1352" s="19"/>
      <c r="C1352" s="23"/>
      <c r="D1352" s="23"/>
      <c r="E1352" s="23"/>
      <c r="F1352" s="23"/>
      <c r="G1352" s="23"/>
      <c r="H1352" s="23"/>
      <c r="I1352" s="23"/>
      <c r="J1352" s="23"/>
      <c r="K1352" s="23"/>
      <c r="L1352" s="23"/>
      <c r="M1352" s="23"/>
      <c r="N1352" s="23"/>
    </row>
    <row r="1353" spans="2:14" ht="24.95" customHeight="1" x14ac:dyDescent="0.2">
      <c r="B1353" s="247" t="s">
        <v>13</v>
      </c>
      <c r="C1353" s="247"/>
      <c r="D1353" s="247"/>
      <c r="E1353" s="247"/>
      <c r="F1353" s="247"/>
      <c r="G1353" s="247"/>
      <c r="H1353" s="247"/>
      <c r="I1353" s="80"/>
      <c r="J1353" s="80"/>
      <c r="K1353" s="80"/>
      <c r="L1353" s="80"/>
      <c r="M1353" s="80"/>
      <c r="N1353" s="80"/>
    </row>
    <row r="1354" spans="2:14" ht="24.95" customHeight="1" x14ac:dyDescent="0.2">
      <c r="B1354" s="69" t="s">
        <v>35</v>
      </c>
      <c r="C1354" s="218" t="s">
        <v>51</v>
      </c>
      <c r="D1354" s="218"/>
      <c r="E1354" s="218" t="s">
        <v>50</v>
      </c>
      <c r="F1354" s="218"/>
      <c r="G1354" s="218" t="s">
        <v>0</v>
      </c>
      <c r="H1354" s="218"/>
    </row>
    <row r="1355" spans="2:14" ht="24.95" customHeight="1" x14ac:dyDescent="0.2">
      <c r="B1355" s="211" t="s">
        <v>156</v>
      </c>
      <c r="C1355" s="232">
        <v>33278</v>
      </c>
      <c r="D1355" s="232"/>
      <c r="E1355" s="232">
        <v>5679</v>
      </c>
      <c r="F1355" s="232"/>
      <c r="G1355" s="226">
        <v>38957</v>
      </c>
      <c r="H1355" s="226"/>
    </row>
    <row r="1356" spans="2:14" ht="24.95" customHeight="1" x14ac:dyDescent="0.2">
      <c r="B1356" s="211" t="s">
        <v>160</v>
      </c>
      <c r="C1356" s="230">
        <v>32915</v>
      </c>
      <c r="D1356" s="230"/>
      <c r="E1356" s="230">
        <v>7115</v>
      </c>
      <c r="F1356" s="230"/>
      <c r="G1356" s="226">
        <v>40030</v>
      </c>
      <c r="H1356" s="226"/>
    </row>
    <row r="1357" spans="2:14" ht="24.95" customHeight="1" x14ac:dyDescent="0.2">
      <c r="B1357" s="78" t="s">
        <v>43</v>
      </c>
      <c r="C1357" s="235">
        <f>(C1356-C1355)/C1355</f>
        <v>-1.0908107458380912E-2</v>
      </c>
      <c r="D1357" s="235"/>
      <c r="E1357" s="235">
        <f>(E1356-E1355)/E1355</f>
        <v>0.25286141926395495</v>
      </c>
      <c r="F1357" s="235"/>
      <c r="G1357" s="235">
        <f>(G1356-G1355)/G1355</f>
        <v>2.7543188643889417E-2</v>
      </c>
      <c r="H1357" s="235"/>
    </row>
    <row r="1358" spans="2:14" ht="24.95" customHeight="1" x14ac:dyDescent="0.2">
      <c r="B1358" s="24"/>
      <c r="C1358" s="5"/>
      <c r="D1358" s="5"/>
      <c r="E1358" s="5"/>
      <c r="F1358" s="5"/>
      <c r="G1358" s="5"/>
      <c r="H1358" s="5"/>
    </row>
    <row r="1359" spans="2:14" ht="24.95" customHeight="1" x14ac:dyDescent="0.2">
      <c r="B1359" s="24"/>
      <c r="C1359" s="5"/>
      <c r="D1359" s="5"/>
      <c r="E1359" s="5"/>
      <c r="F1359" s="5"/>
      <c r="G1359" s="5"/>
      <c r="H1359" s="5"/>
    </row>
    <row r="1360" spans="2:14" ht="24.95" customHeight="1" x14ac:dyDescent="0.2">
      <c r="B1360" s="24"/>
      <c r="C1360" s="5"/>
      <c r="D1360" s="5"/>
      <c r="E1360" s="5"/>
      <c r="F1360" s="5"/>
      <c r="G1360" s="5"/>
      <c r="H1360" s="5"/>
    </row>
    <row r="1361" spans="2:8" ht="24.95" customHeight="1" x14ac:dyDescent="0.2">
      <c r="B1361" s="24"/>
      <c r="C1361" s="5"/>
      <c r="D1361" s="5"/>
      <c r="E1361" s="5"/>
      <c r="F1361" s="5"/>
      <c r="G1361" s="5"/>
      <c r="H1361" s="5"/>
    </row>
    <row r="1362" spans="2:8" ht="24.95" customHeight="1" x14ac:dyDescent="0.2">
      <c r="B1362" s="24"/>
      <c r="C1362" s="5"/>
      <c r="D1362" s="5"/>
      <c r="E1362" s="5"/>
      <c r="F1362" s="5"/>
      <c r="G1362" s="5"/>
      <c r="H1362" s="5"/>
    </row>
    <row r="1363" spans="2:8" ht="24.95" customHeight="1" x14ac:dyDescent="0.2">
      <c r="B1363" s="24"/>
      <c r="C1363" s="5"/>
      <c r="D1363" s="5"/>
      <c r="E1363" s="5"/>
      <c r="F1363" s="5"/>
      <c r="G1363" s="5"/>
      <c r="H1363" s="5"/>
    </row>
    <row r="1364" spans="2:8" ht="24.95" customHeight="1" x14ac:dyDescent="0.2">
      <c r="B1364" s="24"/>
      <c r="C1364" s="5"/>
      <c r="D1364" s="5"/>
      <c r="E1364" s="5"/>
      <c r="F1364" s="5"/>
      <c r="G1364" s="5"/>
      <c r="H1364" s="5"/>
    </row>
    <row r="1365" spans="2:8" ht="24.95" customHeight="1" x14ac:dyDescent="0.2">
      <c r="B1365" s="24"/>
      <c r="C1365" s="5"/>
      <c r="D1365" s="5"/>
      <c r="E1365" s="5"/>
      <c r="F1365" s="5"/>
      <c r="G1365" s="5"/>
      <c r="H1365" s="5"/>
    </row>
    <row r="1366" spans="2:8" ht="24.95" customHeight="1" x14ac:dyDescent="0.2">
      <c r="B1366" s="24"/>
      <c r="C1366" s="5"/>
      <c r="D1366" s="5"/>
      <c r="E1366" s="5"/>
      <c r="F1366" s="5"/>
      <c r="G1366" s="5"/>
      <c r="H1366" s="5"/>
    </row>
    <row r="1367" spans="2:8" ht="24.95" customHeight="1" x14ac:dyDescent="0.2"/>
    <row r="1368" spans="2:8" ht="24.95" customHeight="1" x14ac:dyDescent="0.2"/>
    <row r="1369" spans="2:8" ht="24.95" customHeight="1" x14ac:dyDescent="0.2"/>
    <row r="1370" spans="2:8" ht="24.95" customHeight="1" x14ac:dyDescent="0.2"/>
    <row r="1371" spans="2:8" ht="24.95" customHeight="1" x14ac:dyDescent="0.2"/>
    <row r="1372" spans="2:8" ht="24.95" customHeight="1" x14ac:dyDescent="0.2"/>
    <row r="1373" spans="2:8" ht="24.95" customHeight="1" x14ac:dyDescent="0.2"/>
    <row r="1374" spans="2:8" ht="24.95" customHeight="1" x14ac:dyDescent="0.2"/>
    <row r="1375" spans="2:8" ht="24.95" customHeight="1" x14ac:dyDescent="0.2"/>
    <row r="1376" spans="2:8" ht="24.95" customHeight="1" x14ac:dyDescent="0.2"/>
    <row r="1377" spans="2:12" ht="24.95" customHeight="1" x14ac:dyDescent="0.2"/>
    <row r="1378" spans="2:12" ht="24.95" customHeight="1" x14ac:dyDescent="0.2"/>
    <row r="1379" spans="2:12" ht="24.95" customHeight="1" x14ac:dyDescent="0.2">
      <c r="B1379" s="237" t="s">
        <v>15</v>
      </c>
      <c r="C1379" s="237"/>
      <c r="D1379" s="237"/>
      <c r="E1379" s="237"/>
      <c r="F1379" s="237"/>
      <c r="G1379" s="237"/>
      <c r="H1379" s="237"/>
      <c r="I1379" s="237"/>
      <c r="J1379" s="237"/>
    </row>
    <row r="1380" spans="2:12" ht="24.95" customHeight="1" x14ac:dyDescent="0.2">
      <c r="B1380" s="97" t="s">
        <v>35</v>
      </c>
      <c r="C1380" s="222" t="s">
        <v>40</v>
      </c>
      <c r="D1380" s="222"/>
      <c r="E1380" s="222" t="s">
        <v>41</v>
      </c>
      <c r="F1380" s="222"/>
      <c r="G1380" s="222" t="s">
        <v>42</v>
      </c>
      <c r="H1380" s="222"/>
      <c r="I1380" s="222" t="s">
        <v>89</v>
      </c>
      <c r="J1380" s="222"/>
      <c r="L1380" s="29"/>
    </row>
    <row r="1381" spans="2:12" ht="24.95" customHeight="1" x14ac:dyDescent="0.2">
      <c r="B1381" s="211" t="s">
        <v>156</v>
      </c>
      <c r="C1381" s="232">
        <v>66534</v>
      </c>
      <c r="D1381" s="232"/>
      <c r="E1381" s="232">
        <v>10278</v>
      </c>
      <c r="F1381" s="232"/>
      <c r="G1381" s="226">
        <v>76812</v>
      </c>
      <c r="H1381" s="226"/>
      <c r="I1381" s="228">
        <v>0.14512186525370999</v>
      </c>
      <c r="J1381" s="229"/>
    </row>
    <row r="1382" spans="2:12" ht="24.95" customHeight="1" x14ac:dyDescent="0.2">
      <c r="B1382" s="211" t="s">
        <v>160</v>
      </c>
      <c r="C1382" s="230">
        <v>68311</v>
      </c>
      <c r="D1382" s="230"/>
      <c r="E1382" s="230">
        <v>14038</v>
      </c>
      <c r="F1382" s="230"/>
      <c r="G1382" s="226">
        <v>82349</v>
      </c>
      <c r="H1382" s="226"/>
      <c r="I1382" s="227">
        <v>0.14932248323557001</v>
      </c>
      <c r="J1382" s="227"/>
    </row>
    <row r="1383" spans="2:12" ht="24.95" customHeight="1" x14ac:dyDescent="0.2">
      <c r="B1383" s="75" t="s">
        <v>43</v>
      </c>
      <c r="C1383" s="223">
        <f>(C1382-C1381)/C1381</f>
        <v>2.6708149216941715E-2</v>
      </c>
      <c r="D1383" s="223"/>
      <c r="E1383" s="223">
        <f>(E1382-E1381)/E1381</f>
        <v>0.36582992800155673</v>
      </c>
      <c r="F1383" s="223"/>
      <c r="G1383" s="223">
        <f>(G1382-G1381)/G1381</f>
        <v>7.2085090871218033E-2</v>
      </c>
      <c r="H1383" s="223"/>
      <c r="I1383" s="223">
        <f>(I1382-I1381)/I1381</f>
        <v>2.8945451979384893E-2</v>
      </c>
      <c r="J1383" s="223"/>
    </row>
    <row r="1384" spans="2:12" ht="24.95" customHeight="1" x14ac:dyDescent="0.2">
      <c r="B1384" s="27"/>
      <c r="C1384" s="28"/>
      <c r="D1384" s="28"/>
      <c r="E1384" s="28"/>
      <c r="F1384" s="28"/>
      <c r="G1384" s="30"/>
      <c r="H1384" s="30"/>
      <c r="I1384" s="30"/>
      <c r="J1384" s="30"/>
    </row>
    <row r="1385" spans="2:12" ht="24.95" customHeight="1" x14ac:dyDescent="0.2"/>
    <row r="1386" spans="2:12" ht="24.95" customHeight="1" x14ac:dyDescent="0.2"/>
    <row r="1387" spans="2:12" ht="24.95" customHeight="1" x14ac:dyDescent="0.2"/>
    <row r="1388" spans="2:12" ht="24.95" customHeight="1" x14ac:dyDescent="0.2">
      <c r="L1388" s="31"/>
    </row>
    <row r="1389" spans="2:12" ht="24.95" customHeight="1" x14ac:dyDescent="0.2"/>
    <row r="1390" spans="2:12" ht="24.95" customHeight="1" x14ac:dyDescent="0.2"/>
    <row r="1391" spans="2:12" ht="24.95" customHeight="1" x14ac:dyDescent="0.2">
      <c r="L1391" s="18"/>
    </row>
    <row r="1392" spans="2:12" ht="24.95" customHeight="1" x14ac:dyDescent="0.2"/>
    <row r="1393" spans="2:15" ht="24.95" customHeight="1" x14ac:dyDescent="0.2"/>
    <row r="1394" spans="2:15" ht="24.95" customHeight="1" x14ac:dyDescent="0.2"/>
    <row r="1395" spans="2:15" ht="24.95" customHeight="1" x14ac:dyDescent="0.2"/>
    <row r="1396" spans="2:15" ht="24.95" customHeight="1" x14ac:dyDescent="0.2"/>
    <row r="1397" spans="2:15" ht="24.95" customHeight="1" x14ac:dyDescent="0.2"/>
    <row r="1398" spans="2:15" ht="24.95" customHeight="1" x14ac:dyDescent="0.2"/>
    <row r="1399" spans="2:15" ht="24.95" customHeight="1" x14ac:dyDescent="0.2"/>
    <row r="1400" spans="2:15" ht="24.95" customHeight="1" x14ac:dyDescent="0.2"/>
    <row r="1401" spans="2:15" ht="24.95" customHeight="1" x14ac:dyDescent="0.2">
      <c r="O1401" s="22"/>
    </row>
    <row r="1402" spans="2:15" ht="24.95" customHeight="1" x14ac:dyDescent="0.2">
      <c r="O1402" s="22"/>
    </row>
    <row r="1403" spans="2:15" ht="24.95" customHeight="1" x14ac:dyDescent="0.2">
      <c r="O1403" s="22"/>
    </row>
    <row r="1404" spans="2:15" ht="24.95" customHeight="1" x14ac:dyDescent="0.2">
      <c r="B1404" s="45"/>
      <c r="C1404" s="45"/>
      <c r="D1404" s="45"/>
      <c r="E1404" s="45"/>
      <c r="F1404" s="45"/>
      <c r="G1404" s="45"/>
      <c r="H1404" s="45"/>
      <c r="I1404" s="45"/>
      <c r="J1404" s="45"/>
      <c r="K1404" s="45"/>
      <c r="L1404" s="45"/>
      <c r="M1404" s="45"/>
      <c r="N1404" s="45"/>
      <c r="O1404" s="45"/>
    </row>
    <row r="1405" spans="2:15" ht="24.95" customHeight="1" x14ac:dyDescent="0.2">
      <c r="B1405" s="45"/>
      <c r="C1405" s="45"/>
      <c r="D1405" s="45"/>
      <c r="E1405" s="45"/>
      <c r="F1405" s="45"/>
      <c r="G1405" s="45"/>
      <c r="H1405" s="45"/>
      <c r="I1405" s="45"/>
      <c r="J1405" s="45"/>
      <c r="K1405" s="45"/>
      <c r="L1405" s="45"/>
      <c r="M1405" s="45"/>
      <c r="N1405" s="45"/>
      <c r="O1405" s="45"/>
    </row>
    <row r="1406" spans="2:15" ht="24.95" customHeight="1" x14ac:dyDescent="0.2">
      <c r="B1406" s="45"/>
      <c r="C1406" s="45"/>
      <c r="D1406" s="45"/>
      <c r="E1406" s="45"/>
      <c r="F1406" s="45"/>
      <c r="G1406" s="45"/>
      <c r="H1406" s="45"/>
      <c r="I1406" s="45"/>
      <c r="J1406" s="45"/>
      <c r="K1406" s="45"/>
      <c r="L1406" s="45"/>
      <c r="M1406" s="45"/>
      <c r="N1406" s="45"/>
      <c r="O1406" s="45"/>
    </row>
    <row r="1407" spans="2:15" ht="24.95" customHeight="1" x14ac:dyDescent="0.2">
      <c r="B1407" s="45"/>
      <c r="C1407" s="45"/>
      <c r="D1407" s="45"/>
      <c r="E1407" s="45"/>
      <c r="F1407" s="45"/>
      <c r="G1407" s="45"/>
      <c r="H1407" s="45"/>
      <c r="I1407" s="45"/>
      <c r="J1407" s="45"/>
      <c r="K1407" s="45"/>
      <c r="L1407" s="45"/>
      <c r="M1407" s="45"/>
      <c r="N1407" s="45"/>
      <c r="O1407" s="45"/>
    </row>
    <row r="1408" spans="2:15" ht="24.95" customHeight="1" x14ac:dyDescent="0.2">
      <c r="B1408" s="45"/>
      <c r="C1408" s="45"/>
      <c r="D1408" s="45"/>
      <c r="E1408" s="45"/>
      <c r="F1408" s="45"/>
      <c r="G1408" s="45"/>
      <c r="H1408" s="45"/>
      <c r="I1408" s="45"/>
      <c r="J1408" s="45"/>
      <c r="K1408" s="45"/>
      <c r="L1408" s="45"/>
      <c r="M1408" s="45"/>
      <c r="N1408" s="45"/>
      <c r="O1408" s="45"/>
    </row>
    <row r="1409" spans="2:15" ht="24.95" customHeight="1" x14ac:dyDescent="0.2">
      <c r="B1409" s="45"/>
      <c r="C1409" s="45"/>
      <c r="D1409" s="45"/>
      <c r="E1409" s="45"/>
      <c r="F1409" s="45"/>
      <c r="G1409" s="45"/>
      <c r="H1409" s="45"/>
      <c r="I1409" s="45"/>
      <c r="J1409" s="45"/>
      <c r="K1409" s="45"/>
      <c r="L1409" s="45"/>
      <c r="M1409" s="45"/>
      <c r="N1409" s="45"/>
      <c r="O1409" s="45"/>
    </row>
    <row r="1410" spans="2:15" ht="24.95" customHeight="1" x14ac:dyDescent="0.2">
      <c r="B1410" s="45"/>
      <c r="C1410" s="45"/>
      <c r="D1410" s="45"/>
      <c r="E1410" s="45"/>
      <c r="F1410" s="45"/>
      <c r="G1410" s="45"/>
      <c r="H1410" s="45"/>
      <c r="I1410" s="45"/>
      <c r="J1410" s="45"/>
      <c r="K1410" s="45"/>
      <c r="L1410" s="45"/>
      <c r="M1410" s="45"/>
      <c r="N1410" s="45"/>
      <c r="O1410" s="45"/>
    </row>
    <row r="1411" spans="2:15" ht="24.95" customHeight="1" x14ac:dyDescent="0.2">
      <c r="B1411" s="45"/>
      <c r="C1411" s="45"/>
      <c r="D1411" s="45"/>
      <c r="E1411" s="45"/>
      <c r="F1411" s="45"/>
      <c r="G1411" s="45"/>
      <c r="H1411" s="45"/>
      <c r="I1411" s="45"/>
      <c r="J1411" s="45"/>
      <c r="K1411" s="45"/>
      <c r="L1411" s="45"/>
      <c r="M1411" s="45"/>
      <c r="N1411" s="45"/>
      <c r="O1411" s="45"/>
    </row>
    <row r="1412" spans="2:15" ht="24.95" customHeight="1" x14ac:dyDescent="0.2">
      <c r="B1412" s="45"/>
      <c r="C1412" s="45"/>
      <c r="D1412" s="45"/>
      <c r="E1412" s="45"/>
      <c r="F1412" s="45"/>
      <c r="G1412" s="45"/>
      <c r="H1412" s="45"/>
      <c r="I1412" s="45"/>
      <c r="J1412" s="45"/>
      <c r="K1412" s="45"/>
      <c r="M1412" s="22">
        <v>19</v>
      </c>
      <c r="N1412" s="45"/>
    </row>
    <row r="1413" spans="2:15" ht="50.1" customHeight="1" x14ac:dyDescent="0.2">
      <c r="B1413" s="252" t="s">
        <v>39</v>
      </c>
      <c r="C1413" s="252"/>
      <c r="D1413" s="252"/>
      <c r="E1413" s="252"/>
      <c r="F1413" s="252"/>
      <c r="G1413" s="252"/>
      <c r="H1413" s="252"/>
      <c r="I1413" s="252"/>
      <c r="J1413" s="252"/>
      <c r="K1413" s="252"/>
      <c r="L1413" s="252"/>
      <c r="M1413" s="252"/>
    </row>
    <row r="1414" spans="2:15" ht="15" customHeight="1" x14ac:dyDescent="0.2"/>
    <row r="1415" spans="2:15" ht="25.5" customHeight="1" x14ac:dyDescent="0.2">
      <c r="B1415" s="251" t="s">
        <v>84</v>
      </c>
      <c r="C1415" s="251"/>
      <c r="D1415" s="251"/>
      <c r="E1415" s="251"/>
      <c r="F1415" s="251"/>
      <c r="G1415" s="251"/>
      <c r="H1415" s="251"/>
      <c r="I1415" s="251"/>
      <c r="J1415" s="251"/>
      <c r="K1415" s="251"/>
      <c r="L1415" s="251"/>
      <c r="M1415" s="251"/>
    </row>
    <row r="1416" spans="2:15" ht="15" customHeight="1" x14ac:dyDescent="0.2">
      <c r="B1416" s="54"/>
      <c r="C1416" s="54"/>
      <c r="D1416" s="54"/>
      <c r="E1416" s="54"/>
      <c r="F1416" s="54"/>
      <c r="G1416" s="54"/>
    </row>
    <row r="1417" spans="2:15" ht="24.95" customHeight="1" x14ac:dyDescent="0.25">
      <c r="B1417" s="136"/>
      <c r="C1417" s="136"/>
      <c r="D1417" s="136"/>
      <c r="E1417" s="139"/>
      <c r="F1417" s="139"/>
      <c r="G1417" s="139"/>
      <c r="M1417" s="24"/>
      <c r="N1417" s="24"/>
    </row>
    <row r="1418" spans="2:15" ht="24.95" customHeight="1" x14ac:dyDescent="0.2">
      <c r="B1418" s="253" t="s">
        <v>154</v>
      </c>
      <c r="C1418" s="253"/>
      <c r="D1418" s="253"/>
      <c r="E1418" s="140" t="s">
        <v>157</v>
      </c>
      <c r="F1418" s="140" t="s">
        <v>159</v>
      </c>
      <c r="G1418" s="141" t="s">
        <v>43</v>
      </c>
      <c r="M1418" s="120"/>
      <c r="N1418" s="121"/>
    </row>
    <row r="1419" spans="2:15" ht="24.95" customHeight="1" x14ac:dyDescent="0.2">
      <c r="B1419" s="288" t="s">
        <v>59</v>
      </c>
      <c r="C1419" s="283" t="s">
        <v>23</v>
      </c>
      <c r="D1419" s="283"/>
      <c r="E1419" s="183">
        <v>1797</v>
      </c>
      <c r="F1419" s="179">
        <v>1805</v>
      </c>
      <c r="G1419" s="168">
        <f>(F1419-E1419)/E1419</f>
        <v>4.4518642181413468E-3</v>
      </c>
      <c r="M1419" s="122"/>
      <c r="N1419" s="42"/>
    </row>
    <row r="1420" spans="2:15" ht="24.95" customHeight="1" x14ac:dyDescent="0.2">
      <c r="B1420" s="254"/>
      <c r="C1420" s="250" t="s">
        <v>29</v>
      </c>
      <c r="D1420" s="250"/>
      <c r="E1420" s="184">
        <v>69805</v>
      </c>
      <c r="F1420" s="180">
        <v>69890</v>
      </c>
      <c r="G1420" s="169">
        <f t="shared" ref="G1420:G1432" si="4">(F1420-E1420)/E1420</f>
        <v>1.2176778167753027E-3</v>
      </c>
      <c r="M1420" s="122"/>
      <c r="N1420" s="42"/>
    </row>
    <row r="1421" spans="2:15" ht="24.95" customHeight="1" x14ac:dyDescent="0.2">
      <c r="B1421" s="254" t="s">
        <v>114</v>
      </c>
      <c r="C1421" s="250" t="s">
        <v>23</v>
      </c>
      <c r="D1421" s="250"/>
      <c r="E1421" s="184">
        <v>118</v>
      </c>
      <c r="F1421" s="180">
        <v>120</v>
      </c>
      <c r="G1421" s="169">
        <f t="shared" si="4"/>
        <v>1.6949152542372881E-2</v>
      </c>
      <c r="M1421" s="123"/>
      <c r="N1421" s="28"/>
    </row>
    <row r="1422" spans="2:15" ht="24.95" customHeight="1" x14ac:dyDescent="0.2">
      <c r="B1422" s="254"/>
      <c r="C1422" s="250" t="s">
        <v>29</v>
      </c>
      <c r="D1422" s="250"/>
      <c r="E1422" s="184">
        <v>37647</v>
      </c>
      <c r="F1422" s="180">
        <v>37715</v>
      </c>
      <c r="G1422" s="169">
        <f t="shared" si="4"/>
        <v>1.8062528222700348E-3</v>
      </c>
      <c r="K1422" s="5"/>
      <c r="L1422" s="5"/>
      <c r="M1422" s="123"/>
      <c r="N1422" s="28"/>
    </row>
    <row r="1423" spans="2:15" ht="24.95" customHeight="1" x14ac:dyDescent="0.2">
      <c r="B1423" s="254" t="s">
        <v>20</v>
      </c>
      <c r="C1423" s="250" t="s">
        <v>23</v>
      </c>
      <c r="D1423" s="250"/>
      <c r="E1423" s="184">
        <v>4203</v>
      </c>
      <c r="F1423" s="180">
        <v>4180</v>
      </c>
      <c r="G1423" s="169">
        <f t="shared" si="4"/>
        <v>-5.4722817035450866E-3</v>
      </c>
    </row>
    <row r="1424" spans="2:15" ht="24.95" customHeight="1" x14ac:dyDescent="0.2">
      <c r="B1424" s="254"/>
      <c r="C1424" s="250" t="s">
        <v>29</v>
      </c>
      <c r="D1424" s="250"/>
      <c r="E1424" s="184">
        <v>38227</v>
      </c>
      <c r="F1424" s="180">
        <v>38073</v>
      </c>
      <c r="G1424" s="169">
        <f t="shared" si="4"/>
        <v>-4.028566196667277E-3</v>
      </c>
      <c r="L1424" s="55"/>
    </row>
    <row r="1425" spans="2:13" ht="24.95" customHeight="1" x14ac:dyDescent="0.2">
      <c r="B1425" s="254" t="s">
        <v>58</v>
      </c>
      <c r="C1425" s="250" t="s">
        <v>23</v>
      </c>
      <c r="D1425" s="250"/>
      <c r="E1425" s="184">
        <v>358</v>
      </c>
      <c r="F1425" s="180">
        <v>371</v>
      </c>
      <c r="G1425" s="169">
        <f t="shared" si="4"/>
        <v>3.6312849162011177E-2</v>
      </c>
      <c r="L1425" s="55"/>
      <c r="M1425" s="55"/>
    </row>
    <row r="1426" spans="2:13" ht="24.95" customHeight="1" x14ac:dyDescent="0.2">
      <c r="B1426" s="254"/>
      <c r="C1426" s="250" t="s">
        <v>29</v>
      </c>
      <c r="D1426" s="250"/>
      <c r="E1426" s="184">
        <v>14540</v>
      </c>
      <c r="F1426" s="180">
        <v>14960</v>
      </c>
      <c r="G1426" s="169">
        <f t="shared" si="4"/>
        <v>2.8885832187070151E-2</v>
      </c>
    </row>
    <row r="1427" spans="2:13" ht="24.95" customHeight="1" x14ac:dyDescent="0.2">
      <c r="B1427" s="254" t="s">
        <v>107</v>
      </c>
      <c r="C1427" s="250" t="s">
        <v>23</v>
      </c>
      <c r="D1427" s="250"/>
      <c r="E1427" s="184">
        <v>4968</v>
      </c>
      <c r="F1427" s="180">
        <v>5557</v>
      </c>
      <c r="G1427" s="169">
        <f t="shared" si="4"/>
        <v>0.11855877616747182</v>
      </c>
    </row>
    <row r="1428" spans="2:13" ht="24.95" customHeight="1" x14ac:dyDescent="0.2">
      <c r="B1428" s="254"/>
      <c r="C1428" s="250" t="s">
        <v>29</v>
      </c>
      <c r="D1428" s="250"/>
      <c r="E1428" s="184">
        <v>31972</v>
      </c>
      <c r="F1428" s="180">
        <v>36170</v>
      </c>
      <c r="G1428" s="169">
        <f t="shared" si="4"/>
        <v>0.13130238959089202</v>
      </c>
    </row>
    <row r="1429" spans="2:13" ht="24.95" customHeight="1" x14ac:dyDescent="0.2">
      <c r="B1429" s="254" t="s">
        <v>108</v>
      </c>
      <c r="C1429" s="250" t="s">
        <v>23</v>
      </c>
      <c r="D1429" s="250"/>
      <c r="E1429" s="184">
        <v>593</v>
      </c>
      <c r="F1429" s="180">
        <v>676</v>
      </c>
      <c r="G1429" s="169">
        <f t="shared" si="4"/>
        <v>0.1399662731871838</v>
      </c>
    </row>
    <row r="1430" spans="2:13" ht="24.95" customHeight="1" x14ac:dyDescent="0.2">
      <c r="B1430" s="254"/>
      <c r="C1430" s="250" t="s">
        <v>29</v>
      </c>
      <c r="D1430" s="250"/>
      <c r="E1430" s="184">
        <v>10400</v>
      </c>
      <c r="F1430" s="180">
        <v>11488</v>
      </c>
      <c r="G1430" s="169">
        <f t="shared" si="4"/>
        <v>0.10461538461538461</v>
      </c>
    </row>
    <row r="1431" spans="2:13" ht="24.95" customHeight="1" x14ac:dyDescent="0.2">
      <c r="B1431" s="286" t="s">
        <v>14</v>
      </c>
      <c r="C1431" s="284" t="s">
        <v>23</v>
      </c>
      <c r="D1431" s="284"/>
      <c r="E1431" s="182">
        <f>SUM(E1419,E1421,E1423,E1425,E1427,E1429)</f>
        <v>12037</v>
      </c>
      <c r="F1431" s="182">
        <f>SUM(F1419,F1421,F1423,F1425,F1427,F1429)</f>
        <v>12709</v>
      </c>
      <c r="G1431" s="138">
        <f t="shared" si="4"/>
        <v>5.5827864085735646E-2</v>
      </c>
    </row>
    <row r="1432" spans="2:13" ht="24.95" customHeight="1" x14ac:dyDescent="0.2">
      <c r="B1432" s="287"/>
      <c r="C1432" s="285" t="s">
        <v>29</v>
      </c>
      <c r="D1432" s="285"/>
      <c r="E1432" s="172">
        <f>SUM(E1420,E1422,E1424,E1426,E1428,E1430)</f>
        <v>202591</v>
      </c>
      <c r="F1432" s="172">
        <f>SUM(F1420,F1422,F1424,F1426,F1428,F1430)</f>
        <v>208296</v>
      </c>
      <c r="G1432" s="137">
        <f t="shared" si="4"/>
        <v>2.8160184805840337E-2</v>
      </c>
    </row>
    <row r="1433" spans="2:13" ht="24.95" customHeight="1" x14ac:dyDescent="0.2"/>
    <row r="1434" spans="2:13" ht="24.95" customHeight="1" x14ac:dyDescent="0.2"/>
    <row r="1435" spans="2:13" ht="24.95" customHeight="1" x14ac:dyDescent="0.2"/>
    <row r="1436" spans="2:13" ht="24.95" customHeight="1" x14ac:dyDescent="0.2"/>
    <row r="1437" spans="2:13" ht="24.95" customHeight="1" x14ac:dyDescent="0.2"/>
    <row r="1438" spans="2:13" ht="24.95" customHeight="1" x14ac:dyDescent="0.2"/>
    <row r="1439" spans="2:13" ht="24.95" customHeight="1" x14ac:dyDescent="0.2"/>
    <row r="1440" spans="2:13" ht="24.95" customHeight="1" x14ac:dyDescent="0.2"/>
    <row r="1441" ht="24.95" customHeight="1" x14ac:dyDescent="0.2"/>
    <row r="1442" ht="24.95" customHeight="1" x14ac:dyDescent="0.2"/>
    <row r="1443" ht="24.95" customHeight="1" x14ac:dyDescent="0.2"/>
    <row r="1444" ht="24.95" customHeight="1" x14ac:dyDescent="0.2"/>
    <row r="1445" ht="24.95" customHeight="1" x14ac:dyDescent="0.2"/>
    <row r="1446" ht="24.95" customHeight="1" x14ac:dyDescent="0.2"/>
    <row r="1447" ht="24.95" customHeight="1" x14ac:dyDescent="0.2"/>
    <row r="1448" ht="24.95" customHeight="1" x14ac:dyDescent="0.2"/>
    <row r="1449" ht="24.95" customHeight="1" x14ac:dyDescent="0.2"/>
    <row r="1450" ht="24.95" customHeight="1" x14ac:dyDescent="0.2"/>
    <row r="1451" ht="24.95" customHeight="1" x14ac:dyDescent="0.2"/>
    <row r="1452" ht="24.95" customHeight="1" x14ac:dyDescent="0.2"/>
    <row r="1453" ht="24.95" customHeight="1" x14ac:dyDescent="0.2"/>
    <row r="1454" ht="24.95" customHeight="1" x14ac:dyDescent="0.2"/>
    <row r="1455" ht="24.75" customHeight="1" x14ac:dyDescent="0.2"/>
    <row r="1456" ht="24.95" customHeight="1" x14ac:dyDescent="0.2"/>
    <row r="1457" ht="24.95" customHeight="1" x14ac:dyDescent="0.2"/>
    <row r="1458" ht="24.95" customHeight="1" x14ac:dyDescent="0.2"/>
    <row r="1459" ht="24.95" customHeight="1" x14ac:dyDescent="0.2"/>
    <row r="1460" ht="24.95" customHeight="1" x14ac:dyDescent="0.2"/>
    <row r="1461" ht="24.95" customHeight="1" x14ac:dyDescent="0.2"/>
    <row r="1462" ht="24.95" customHeight="1" x14ac:dyDescent="0.2"/>
    <row r="1463" ht="24.95" customHeight="1" x14ac:dyDescent="0.2"/>
    <row r="1464" ht="24.95" customHeight="1" x14ac:dyDescent="0.2"/>
    <row r="1465" ht="24.95" customHeight="1" x14ac:dyDescent="0.2"/>
    <row r="1466" ht="24.95" customHeight="1" x14ac:dyDescent="0.2"/>
    <row r="1467" ht="24.95" customHeight="1" x14ac:dyDescent="0.2"/>
    <row r="1468" ht="24.95" customHeight="1" x14ac:dyDescent="0.2"/>
    <row r="1469" ht="24.95" customHeight="1" x14ac:dyDescent="0.2"/>
    <row r="1470" ht="24.95" customHeight="1" x14ac:dyDescent="0.2"/>
    <row r="1471" ht="24.95" customHeight="1" x14ac:dyDescent="0.2"/>
    <row r="1472" ht="24.95" customHeight="1" x14ac:dyDescent="0.2"/>
    <row r="1473" spans="2:13" ht="24.95" customHeight="1" x14ac:dyDescent="0.2">
      <c r="M1473" s="15">
        <v>20</v>
      </c>
    </row>
    <row r="1474" spans="2:13" ht="25.5" customHeight="1" x14ac:dyDescent="0.2">
      <c r="B1474" s="251" t="s">
        <v>80</v>
      </c>
      <c r="C1474" s="251"/>
      <c r="D1474" s="251"/>
      <c r="E1474" s="251"/>
      <c r="F1474" s="251"/>
      <c r="G1474" s="251"/>
      <c r="H1474" s="251"/>
      <c r="I1474" s="251"/>
      <c r="J1474" s="251"/>
      <c r="K1474" s="251"/>
      <c r="L1474" s="251"/>
      <c r="M1474" s="251"/>
    </row>
    <row r="1475" spans="2:13" ht="15" customHeight="1" x14ac:dyDescent="0.2"/>
    <row r="1476" spans="2:13" ht="24.95" customHeight="1" x14ac:dyDescent="0.2">
      <c r="B1476" s="238" t="s">
        <v>36</v>
      </c>
      <c r="C1476" s="249" t="s">
        <v>19</v>
      </c>
      <c r="D1476" s="249"/>
      <c r="E1476" s="249" t="s">
        <v>150</v>
      </c>
      <c r="F1476" s="249"/>
      <c r="G1476" s="249" t="s">
        <v>17</v>
      </c>
      <c r="H1476" s="249"/>
      <c r="I1476" s="249" t="s">
        <v>14</v>
      </c>
      <c r="J1476" s="249"/>
    </row>
    <row r="1477" spans="2:13" ht="24.95" customHeight="1" x14ac:dyDescent="0.2">
      <c r="B1477" s="239"/>
      <c r="C1477" s="106" t="s">
        <v>23</v>
      </c>
      <c r="D1477" s="107" t="s">
        <v>29</v>
      </c>
      <c r="E1477" s="106" t="s">
        <v>23</v>
      </c>
      <c r="F1477" s="107" t="s">
        <v>29</v>
      </c>
      <c r="G1477" s="106" t="s">
        <v>23</v>
      </c>
      <c r="H1477" s="107" t="s">
        <v>29</v>
      </c>
      <c r="I1477" s="106" t="s">
        <v>23</v>
      </c>
      <c r="J1477" s="107" t="s">
        <v>29</v>
      </c>
    </row>
    <row r="1478" spans="2:13" ht="24.95" customHeight="1" x14ac:dyDescent="0.2">
      <c r="B1478" s="68" t="s">
        <v>113</v>
      </c>
      <c r="C1478" s="180">
        <v>58</v>
      </c>
      <c r="D1478" s="180">
        <v>4071</v>
      </c>
      <c r="E1478" s="180">
        <v>81</v>
      </c>
      <c r="F1478" s="180">
        <v>1836</v>
      </c>
      <c r="G1478" s="180">
        <v>10</v>
      </c>
      <c r="H1478" s="180">
        <v>147</v>
      </c>
      <c r="I1478" s="178">
        <v>149</v>
      </c>
      <c r="J1478" s="178">
        <v>6054</v>
      </c>
    </row>
    <row r="1479" spans="2:13" ht="24.95" customHeight="1" x14ac:dyDescent="0.2">
      <c r="B1479" s="68" t="s">
        <v>5</v>
      </c>
      <c r="C1479" s="180">
        <v>121</v>
      </c>
      <c r="D1479" s="180">
        <v>7470</v>
      </c>
      <c r="E1479" s="180">
        <v>108</v>
      </c>
      <c r="F1479" s="180">
        <v>2621</v>
      </c>
      <c r="G1479" s="180">
        <v>70</v>
      </c>
      <c r="H1479" s="180">
        <v>1078</v>
      </c>
      <c r="I1479" s="178">
        <v>299</v>
      </c>
      <c r="J1479" s="178">
        <v>11169</v>
      </c>
    </row>
    <row r="1480" spans="2:13" ht="24.95" customHeight="1" x14ac:dyDescent="0.2">
      <c r="B1480" s="68" t="s">
        <v>22</v>
      </c>
      <c r="C1480" s="180">
        <v>93</v>
      </c>
      <c r="D1480" s="180">
        <v>6750</v>
      </c>
      <c r="E1480" s="180">
        <v>192</v>
      </c>
      <c r="F1480" s="180">
        <v>4329</v>
      </c>
      <c r="G1480" s="180">
        <v>114</v>
      </c>
      <c r="H1480" s="180">
        <v>1358</v>
      </c>
      <c r="I1480" s="178">
        <v>399</v>
      </c>
      <c r="J1480" s="178">
        <v>12437</v>
      </c>
    </row>
    <row r="1481" spans="2:13" ht="24.95" customHeight="1" x14ac:dyDescent="0.2">
      <c r="B1481" s="68" t="s">
        <v>7</v>
      </c>
      <c r="C1481" s="180">
        <v>36</v>
      </c>
      <c r="D1481" s="180">
        <v>2235</v>
      </c>
      <c r="E1481" s="180">
        <v>58</v>
      </c>
      <c r="F1481" s="180">
        <v>1342</v>
      </c>
      <c r="G1481" s="180">
        <v>22</v>
      </c>
      <c r="H1481" s="180">
        <v>274</v>
      </c>
      <c r="I1481" s="178">
        <v>116</v>
      </c>
      <c r="J1481" s="178">
        <v>3851</v>
      </c>
    </row>
    <row r="1482" spans="2:13" ht="24.95" customHeight="1" x14ac:dyDescent="0.2">
      <c r="B1482" s="68" t="s">
        <v>8</v>
      </c>
      <c r="C1482" s="180">
        <v>106</v>
      </c>
      <c r="D1482" s="180">
        <v>8806</v>
      </c>
      <c r="E1482" s="180">
        <v>107</v>
      </c>
      <c r="F1482" s="180">
        <v>2556</v>
      </c>
      <c r="G1482" s="180">
        <v>41</v>
      </c>
      <c r="H1482" s="180">
        <v>524</v>
      </c>
      <c r="I1482" s="178">
        <v>254</v>
      </c>
      <c r="J1482" s="178">
        <v>11886</v>
      </c>
    </row>
    <row r="1483" spans="2:13" ht="24.95" customHeight="1" x14ac:dyDescent="0.2">
      <c r="B1483" s="68" t="s">
        <v>9</v>
      </c>
      <c r="C1483" s="180">
        <v>64</v>
      </c>
      <c r="D1483" s="180">
        <v>4430</v>
      </c>
      <c r="E1483" s="180">
        <v>77</v>
      </c>
      <c r="F1483" s="180">
        <v>2035</v>
      </c>
      <c r="G1483" s="180">
        <v>29</v>
      </c>
      <c r="H1483" s="180">
        <v>358</v>
      </c>
      <c r="I1483" s="178">
        <v>170</v>
      </c>
      <c r="J1483" s="178">
        <v>6823</v>
      </c>
    </row>
    <row r="1484" spans="2:13" ht="24.95" customHeight="1" x14ac:dyDescent="0.2">
      <c r="B1484" s="68" t="s">
        <v>10</v>
      </c>
      <c r="C1484" s="180">
        <v>44</v>
      </c>
      <c r="D1484" s="180">
        <v>2318</v>
      </c>
      <c r="E1484" s="180">
        <v>81</v>
      </c>
      <c r="F1484" s="180">
        <v>1921</v>
      </c>
      <c r="G1484" s="180">
        <v>16</v>
      </c>
      <c r="H1484" s="180">
        <v>198</v>
      </c>
      <c r="I1484" s="178">
        <v>141</v>
      </c>
      <c r="J1484" s="178">
        <v>4437</v>
      </c>
    </row>
    <row r="1485" spans="2:13" ht="24.95" customHeight="1" x14ac:dyDescent="0.2">
      <c r="B1485" s="68" t="s">
        <v>11</v>
      </c>
      <c r="C1485" s="180">
        <v>77</v>
      </c>
      <c r="D1485" s="180">
        <v>7304</v>
      </c>
      <c r="E1485" s="180">
        <v>56</v>
      </c>
      <c r="F1485" s="180">
        <v>1469</v>
      </c>
      <c r="G1485" s="180">
        <v>38</v>
      </c>
      <c r="H1485" s="180">
        <v>745</v>
      </c>
      <c r="I1485" s="178">
        <v>171</v>
      </c>
      <c r="J1485" s="178">
        <v>9518</v>
      </c>
    </row>
    <row r="1486" spans="2:13" ht="24.95" customHeight="1" x14ac:dyDescent="0.2">
      <c r="B1486" s="68" t="s">
        <v>12</v>
      </c>
      <c r="C1486" s="180">
        <v>41</v>
      </c>
      <c r="D1486" s="180">
        <v>2222</v>
      </c>
      <c r="E1486" s="180">
        <v>50</v>
      </c>
      <c r="F1486" s="180">
        <v>1218</v>
      </c>
      <c r="G1486" s="180">
        <v>15</v>
      </c>
      <c r="H1486" s="180">
        <v>275</v>
      </c>
      <c r="I1486" s="178">
        <v>106</v>
      </c>
      <c r="J1486" s="178">
        <v>3715</v>
      </c>
    </row>
    <row r="1487" spans="2:13" ht="24.95" customHeight="1" x14ac:dyDescent="0.2">
      <c r="B1487" s="72" t="s">
        <v>14</v>
      </c>
      <c r="C1487" s="173">
        <v>640</v>
      </c>
      <c r="D1487" s="173">
        <v>45606</v>
      </c>
      <c r="E1487" s="173">
        <v>810</v>
      </c>
      <c r="F1487" s="173">
        <v>19327</v>
      </c>
      <c r="G1487" s="173">
        <v>355</v>
      </c>
      <c r="H1487" s="173">
        <v>4957</v>
      </c>
      <c r="I1487" s="173">
        <v>1805</v>
      </c>
      <c r="J1487" s="173">
        <v>69890</v>
      </c>
    </row>
    <row r="1488" spans="2:13" ht="24.95" customHeight="1" x14ac:dyDescent="0.2"/>
    <row r="1489" spans="2:15" ht="24.95" customHeight="1" x14ac:dyDescent="0.2"/>
    <row r="1490" spans="2:15" ht="24.95" customHeight="1" x14ac:dyDescent="0.2"/>
    <row r="1491" spans="2:15" ht="24.95" customHeight="1" x14ac:dyDescent="0.2"/>
    <row r="1492" spans="2:15" ht="24.95" customHeight="1" x14ac:dyDescent="0.2"/>
    <row r="1493" spans="2:15" ht="24.95" customHeight="1" x14ac:dyDescent="0.2"/>
    <row r="1494" spans="2:15" ht="24.95" customHeight="1" x14ac:dyDescent="0.2"/>
    <row r="1495" spans="2:15" ht="24.95" customHeight="1" x14ac:dyDescent="0.2"/>
    <row r="1496" spans="2:15" ht="24.95" customHeight="1" x14ac:dyDescent="0.2"/>
    <row r="1497" spans="2:15" ht="24.95" customHeight="1" x14ac:dyDescent="0.2"/>
    <row r="1498" spans="2:15" ht="24.95" customHeight="1" x14ac:dyDescent="0.2"/>
    <row r="1499" spans="2:15" ht="24.95" customHeight="1" x14ac:dyDescent="0.2"/>
    <row r="1500" spans="2:15" ht="24.95" customHeight="1" x14ac:dyDescent="0.2"/>
    <row r="1501" spans="2:15" ht="24.95" customHeight="1" x14ac:dyDescent="0.2">
      <c r="O1501" s="15"/>
    </row>
    <row r="1502" spans="2:15" ht="25.5" customHeight="1" x14ac:dyDescent="0.2">
      <c r="B1502" s="251" t="s">
        <v>115</v>
      </c>
      <c r="C1502" s="251"/>
      <c r="D1502" s="251"/>
      <c r="E1502" s="251"/>
      <c r="F1502" s="251"/>
      <c r="G1502" s="251"/>
      <c r="H1502" s="251"/>
      <c r="I1502" s="251"/>
      <c r="J1502" s="251"/>
      <c r="K1502" s="251"/>
      <c r="L1502" s="251"/>
      <c r="M1502" s="251"/>
    </row>
    <row r="1503" spans="2:15" ht="15" customHeight="1" x14ac:dyDescent="0.2"/>
    <row r="1504" spans="2:15" ht="24.95" customHeight="1" x14ac:dyDescent="0.2">
      <c r="B1504" s="238" t="s">
        <v>36</v>
      </c>
      <c r="C1504" s="249" t="s">
        <v>24</v>
      </c>
      <c r="D1504" s="249"/>
      <c r="E1504" s="249" t="s">
        <v>25</v>
      </c>
      <c r="F1504" s="249"/>
      <c r="G1504" s="249" t="s">
        <v>26</v>
      </c>
      <c r="H1504" s="249"/>
      <c r="I1504" s="249" t="s">
        <v>14</v>
      </c>
      <c r="J1504" s="249"/>
    </row>
    <row r="1505" spans="2:10" ht="24.95" customHeight="1" x14ac:dyDescent="0.2">
      <c r="B1505" s="239"/>
      <c r="C1505" s="106" t="s">
        <v>23</v>
      </c>
      <c r="D1505" s="107" t="s">
        <v>29</v>
      </c>
      <c r="E1505" s="106" t="s">
        <v>23</v>
      </c>
      <c r="F1505" s="107" t="s">
        <v>29</v>
      </c>
      <c r="G1505" s="106" t="s">
        <v>23</v>
      </c>
      <c r="H1505" s="107" t="s">
        <v>29</v>
      </c>
      <c r="I1505" s="106" t="s">
        <v>23</v>
      </c>
      <c r="J1505" s="107" t="s">
        <v>29</v>
      </c>
    </row>
    <row r="1506" spans="2:10" ht="24.95" customHeight="1" x14ac:dyDescent="0.2">
      <c r="B1506" s="68" t="s">
        <v>113</v>
      </c>
      <c r="C1506" s="180">
        <v>1</v>
      </c>
      <c r="D1506" s="180">
        <v>528</v>
      </c>
      <c r="E1506" s="180">
        <v>14</v>
      </c>
      <c r="F1506" s="180">
        <v>5073</v>
      </c>
      <c r="G1506" s="180">
        <v>0</v>
      </c>
      <c r="H1506" s="180">
        <v>0</v>
      </c>
      <c r="I1506" s="178">
        <v>15</v>
      </c>
      <c r="J1506" s="178">
        <v>5601</v>
      </c>
    </row>
    <row r="1507" spans="2:10" ht="24.95" customHeight="1" x14ac:dyDescent="0.2">
      <c r="B1507" s="68" t="s">
        <v>5</v>
      </c>
      <c r="C1507" s="180">
        <v>3</v>
      </c>
      <c r="D1507" s="180">
        <v>2238</v>
      </c>
      <c r="E1507" s="180">
        <v>16</v>
      </c>
      <c r="F1507" s="180">
        <v>4377</v>
      </c>
      <c r="G1507" s="180">
        <v>0</v>
      </c>
      <c r="H1507" s="180">
        <v>0</v>
      </c>
      <c r="I1507" s="178">
        <v>19</v>
      </c>
      <c r="J1507" s="178">
        <v>6615</v>
      </c>
    </row>
    <row r="1508" spans="2:10" ht="24.95" customHeight="1" x14ac:dyDescent="0.2">
      <c r="B1508" s="68" t="s">
        <v>22</v>
      </c>
      <c r="C1508" s="180">
        <v>3</v>
      </c>
      <c r="D1508" s="180">
        <v>1135</v>
      </c>
      <c r="E1508" s="180">
        <v>35</v>
      </c>
      <c r="F1508" s="180">
        <v>7465</v>
      </c>
      <c r="G1508" s="180">
        <v>0</v>
      </c>
      <c r="H1508" s="180">
        <v>0</v>
      </c>
      <c r="I1508" s="178">
        <v>38</v>
      </c>
      <c r="J1508" s="178">
        <v>8600</v>
      </c>
    </row>
    <row r="1509" spans="2:10" ht="24.95" customHeight="1" x14ac:dyDescent="0.2">
      <c r="B1509" s="68" t="s">
        <v>7</v>
      </c>
      <c r="C1509" s="180">
        <v>0</v>
      </c>
      <c r="D1509" s="180">
        <v>0</v>
      </c>
      <c r="E1509" s="180">
        <v>4</v>
      </c>
      <c r="F1509" s="180">
        <v>1283</v>
      </c>
      <c r="G1509" s="180">
        <v>0</v>
      </c>
      <c r="H1509" s="180">
        <v>0</v>
      </c>
      <c r="I1509" s="178">
        <v>4</v>
      </c>
      <c r="J1509" s="178">
        <v>1283</v>
      </c>
    </row>
    <row r="1510" spans="2:10" ht="24.95" customHeight="1" x14ac:dyDescent="0.2">
      <c r="B1510" s="68" t="s">
        <v>8</v>
      </c>
      <c r="C1510" s="180">
        <v>2</v>
      </c>
      <c r="D1510" s="180">
        <v>1062</v>
      </c>
      <c r="E1510" s="180">
        <v>18</v>
      </c>
      <c r="F1510" s="180">
        <v>4150</v>
      </c>
      <c r="G1510" s="180">
        <v>0</v>
      </c>
      <c r="H1510" s="180">
        <v>0</v>
      </c>
      <c r="I1510" s="178">
        <v>20</v>
      </c>
      <c r="J1510" s="178">
        <v>5212</v>
      </c>
    </row>
    <row r="1511" spans="2:10" ht="24.95" customHeight="1" x14ac:dyDescent="0.2">
      <c r="B1511" s="68" t="s">
        <v>9</v>
      </c>
      <c r="C1511" s="180">
        <v>3</v>
      </c>
      <c r="D1511" s="180">
        <v>1303</v>
      </c>
      <c r="E1511" s="180">
        <v>4</v>
      </c>
      <c r="F1511" s="180">
        <v>657</v>
      </c>
      <c r="G1511" s="180">
        <v>0</v>
      </c>
      <c r="H1511" s="180">
        <v>0</v>
      </c>
      <c r="I1511" s="178">
        <v>7</v>
      </c>
      <c r="J1511" s="178">
        <v>1960</v>
      </c>
    </row>
    <row r="1512" spans="2:10" ht="24.95" customHeight="1" x14ac:dyDescent="0.2">
      <c r="B1512" s="68" t="s">
        <v>10</v>
      </c>
      <c r="C1512" s="180">
        <v>6</v>
      </c>
      <c r="D1512" s="180">
        <v>5278</v>
      </c>
      <c r="E1512" s="180">
        <v>2</v>
      </c>
      <c r="F1512" s="180">
        <v>840</v>
      </c>
      <c r="G1512" s="180">
        <v>0</v>
      </c>
      <c r="H1512" s="180">
        <v>0</v>
      </c>
      <c r="I1512" s="178">
        <v>8</v>
      </c>
      <c r="J1512" s="178">
        <v>6118</v>
      </c>
    </row>
    <row r="1513" spans="2:10" ht="24.95" customHeight="1" x14ac:dyDescent="0.2">
      <c r="B1513" s="68" t="s">
        <v>11</v>
      </c>
      <c r="C1513" s="180">
        <v>3</v>
      </c>
      <c r="D1513" s="180">
        <v>1248</v>
      </c>
      <c r="E1513" s="180">
        <v>2</v>
      </c>
      <c r="F1513" s="180">
        <v>38</v>
      </c>
      <c r="G1513" s="180">
        <v>0</v>
      </c>
      <c r="H1513" s="180">
        <v>0</v>
      </c>
      <c r="I1513" s="178">
        <v>5</v>
      </c>
      <c r="J1513" s="178">
        <v>1286</v>
      </c>
    </row>
    <row r="1514" spans="2:10" ht="24.95" customHeight="1" x14ac:dyDescent="0.2">
      <c r="B1514" s="68" t="s">
        <v>12</v>
      </c>
      <c r="C1514" s="180">
        <v>0</v>
      </c>
      <c r="D1514" s="180">
        <v>0</v>
      </c>
      <c r="E1514" s="180">
        <v>4</v>
      </c>
      <c r="F1514" s="180">
        <v>1040</v>
      </c>
      <c r="G1514" s="180">
        <v>0</v>
      </c>
      <c r="H1514" s="180">
        <v>0</v>
      </c>
      <c r="I1514" s="178">
        <v>4</v>
      </c>
      <c r="J1514" s="178">
        <v>1040</v>
      </c>
    </row>
    <row r="1515" spans="2:10" ht="24.95" customHeight="1" x14ac:dyDescent="0.2">
      <c r="B1515" s="72" t="s">
        <v>14</v>
      </c>
      <c r="C1515" s="173">
        <v>21</v>
      </c>
      <c r="D1515" s="173">
        <v>12792</v>
      </c>
      <c r="E1515" s="173">
        <v>99</v>
      </c>
      <c r="F1515" s="173">
        <v>24923</v>
      </c>
      <c r="G1515" s="173">
        <v>0</v>
      </c>
      <c r="H1515" s="173">
        <v>0</v>
      </c>
      <c r="I1515" s="173">
        <v>120</v>
      </c>
      <c r="J1515" s="173">
        <v>37715</v>
      </c>
    </row>
    <row r="1516" spans="2:10" ht="24.95" customHeight="1" x14ac:dyDescent="0.2"/>
    <row r="1517" spans="2:10" ht="24.95" customHeight="1" x14ac:dyDescent="0.2"/>
    <row r="1518" spans="2:10" ht="24.95" customHeight="1" x14ac:dyDescent="0.2"/>
    <row r="1519" spans="2:10" ht="24.95" customHeight="1" x14ac:dyDescent="0.2"/>
    <row r="1520" spans="2:10" ht="24.95" customHeight="1" x14ac:dyDescent="0.2"/>
    <row r="1521" spans="2:13" ht="24.95" customHeight="1" x14ac:dyDescent="0.2"/>
    <row r="1522" spans="2:13" ht="24.95" customHeight="1" x14ac:dyDescent="0.2"/>
    <row r="1523" spans="2:13" ht="24.95" customHeight="1" x14ac:dyDescent="0.2"/>
    <row r="1524" spans="2:13" ht="24.95" customHeight="1" x14ac:dyDescent="0.2"/>
    <row r="1525" spans="2:13" ht="24.95" customHeight="1" x14ac:dyDescent="0.2"/>
    <row r="1526" spans="2:13" ht="24.95" customHeight="1" x14ac:dyDescent="0.2"/>
    <row r="1527" spans="2:13" ht="24.95" customHeight="1" x14ac:dyDescent="0.2"/>
    <row r="1528" spans="2:13" ht="24.95" customHeight="1" x14ac:dyDescent="0.2"/>
    <row r="1529" spans="2:13" ht="24.95" customHeight="1" x14ac:dyDescent="0.2"/>
    <row r="1530" spans="2:13" ht="24.95" customHeight="1" x14ac:dyDescent="0.2"/>
    <row r="1531" spans="2:13" ht="24.75" customHeight="1" x14ac:dyDescent="0.2"/>
    <row r="1532" spans="2:13" ht="24.95" customHeight="1" x14ac:dyDescent="0.2"/>
    <row r="1533" spans="2:13" ht="24.95" customHeight="1" x14ac:dyDescent="0.2"/>
    <row r="1534" spans="2:13" ht="24.95" customHeight="1" x14ac:dyDescent="0.2"/>
    <row r="1535" spans="2:13" ht="24.95" customHeight="1" x14ac:dyDescent="0.2">
      <c r="M1535" s="15">
        <v>21</v>
      </c>
    </row>
    <row r="1536" spans="2:13" ht="25.5" customHeight="1" x14ac:dyDescent="0.2">
      <c r="B1536" s="251" t="s">
        <v>81</v>
      </c>
      <c r="C1536" s="251"/>
      <c r="D1536" s="251"/>
      <c r="E1536" s="251"/>
      <c r="F1536" s="251"/>
      <c r="G1536" s="251"/>
      <c r="H1536" s="251"/>
      <c r="I1536" s="251"/>
      <c r="J1536" s="251"/>
      <c r="K1536" s="251"/>
      <c r="L1536" s="251"/>
      <c r="M1536" s="251"/>
    </row>
    <row r="1537" spans="2:15" ht="15" customHeight="1" x14ac:dyDescent="0.2"/>
    <row r="1538" spans="2:15" ht="24.95" customHeight="1" x14ac:dyDescent="0.2">
      <c r="B1538" s="238" t="s">
        <v>36</v>
      </c>
      <c r="C1538" s="249" t="s">
        <v>27</v>
      </c>
      <c r="D1538" s="249"/>
      <c r="E1538" s="249" t="s">
        <v>28</v>
      </c>
      <c r="F1538" s="249"/>
      <c r="G1538" s="249" t="s">
        <v>54</v>
      </c>
      <c r="H1538" s="249"/>
      <c r="I1538" s="249" t="s">
        <v>44</v>
      </c>
      <c r="J1538" s="249"/>
      <c r="K1538" s="249" t="s">
        <v>14</v>
      </c>
      <c r="L1538" s="249"/>
    </row>
    <row r="1539" spans="2:15" ht="24.95" customHeight="1" x14ac:dyDescent="0.2">
      <c r="B1539" s="239"/>
      <c r="C1539" s="106" t="s">
        <v>60</v>
      </c>
      <c r="D1539" s="107" t="s">
        <v>29</v>
      </c>
      <c r="E1539" s="106" t="s">
        <v>60</v>
      </c>
      <c r="F1539" s="107" t="s">
        <v>29</v>
      </c>
      <c r="G1539" s="106" t="s">
        <v>60</v>
      </c>
      <c r="H1539" s="107" t="s">
        <v>29</v>
      </c>
      <c r="I1539" s="106" t="s">
        <v>60</v>
      </c>
      <c r="J1539" s="107" t="s">
        <v>29</v>
      </c>
      <c r="K1539" s="106" t="s">
        <v>60</v>
      </c>
      <c r="L1539" s="107" t="s">
        <v>29</v>
      </c>
    </row>
    <row r="1540" spans="2:15" ht="24.95" customHeight="1" x14ac:dyDescent="0.2">
      <c r="B1540" s="68" t="s">
        <v>113</v>
      </c>
      <c r="C1540" s="180">
        <v>5</v>
      </c>
      <c r="D1540" s="180">
        <v>47</v>
      </c>
      <c r="E1540" s="180">
        <v>912</v>
      </c>
      <c r="F1540" s="180">
        <v>5826</v>
      </c>
      <c r="G1540" s="180">
        <v>56</v>
      </c>
      <c r="H1540" s="180">
        <v>1199</v>
      </c>
      <c r="I1540" s="180">
        <v>22</v>
      </c>
      <c r="J1540" s="180">
        <v>708</v>
      </c>
      <c r="K1540" s="178">
        <v>995</v>
      </c>
      <c r="L1540" s="178">
        <v>7780</v>
      </c>
    </row>
    <row r="1541" spans="2:15" ht="24.95" customHeight="1" x14ac:dyDescent="0.2">
      <c r="B1541" s="68" t="s">
        <v>5</v>
      </c>
      <c r="C1541" s="180">
        <v>26</v>
      </c>
      <c r="D1541" s="180">
        <v>218</v>
      </c>
      <c r="E1541" s="180">
        <v>356</v>
      </c>
      <c r="F1541" s="180">
        <v>3253</v>
      </c>
      <c r="G1541" s="180">
        <v>91</v>
      </c>
      <c r="H1541" s="180">
        <v>1631</v>
      </c>
      <c r="I1541" s="180">
        <v>16</v>
      </c>
      <c r="J1541" s="180">
        <v>362</v>
      </c>
      <c r="K1541" s="178">
        <v>489</v>
      </c>
      <c r="L1541" s="178">
        <v>5464</v>
      </c>
    </row>
    <row r="1542" spans="2:15" ht="24.95" customHeight="1" x14ac:dyDescent="0.2">
      <c r="B1542" s="68" t="s">
        <v>22</v>
      </c>
      <c r="C1542" s="180">
        <v>31</v>
      </c>
      <c r="D1542" s="180">
        <v>249</v>
      </c>
      <c r="E1542" s="180">
        <v>390</v>
      </c>
      <c r="F1542" s="180">
        <v>2187</v>
      </c>
      <c r="G1542" s="180">
        <v>104</v>
      </c>
      <c r="H1542" s="180">
        <v>1919</v>
      </c>
      <c r="I1542" s="180">
        <v>8</v>
      </c>
      <c r="J1542" s="180">
        <v>175</v>
      </c>
      <c r="K1542" s="178">
        <v>533</v>
      </c>
      <c r="L1542" s="178">
        <v>4530</v>
      </c>
    </row>
    <row r="1543" spans="2:15" ht="24.95" customHeight="1" x14ac:dyDescent="0.2">
      <c r="B1543" s="68" t="s">
        <v>7</v>
      </c>
      <c r="C1543" s="180">
        <v>2</v>
      </c>
      <c r="D1543" s="180">
        <v>18</v>
      </c>
      <c r="E1543" s="180">
        <v>197</v>
      </c>
      <c r="F1543" s="180">
        <v>1413</v>
      </c>
      <c r="G1543" s="180">
        <v>40</v>
      </c>
      <c r="H1543" s="180">
        <v>792</v>
      </c>
      <c r="I1543" s="180">
        <v>9</v>
      </c>
      <c r="J1543" s="180">
        <v>197</v>
      </c>
      <c r="K1543" s="178">
        <v>248</v>
      </c>
      <c r="L1543" s="178">
        <v>2420</v>
      </c>
    </row>
    <row r="1544" spans="2:15" ht="24.95" customHeight="1" x14ac:dyDescent="0.2">
      <c r="B1544" s="68" t="s">
        <v>8</v>
      </c>
      <c r="C1544" s="180">
        <v>12</v>
      </c>
      <c r="D1544" s="180">
        <v>76</v>
      </c>
      <c r="E1544" s="180">
        <v>497</v>
      </c>
      <c r="F1544" s="180">
        <v>3232</v>
      </c>
      <c r="G1544" s="180">
        <v>54</v>
      </c>
      <c r="H1544" s="180">
        <v>1045</v>
      </c>
      <c r="I1544" s="180">
        <v>11</v>
      </c>
      <c r="J1544" s="180">
        <v>290</v>
      </c>
      <c r="K1544" s="178">
        <v>574</v>
      </c>
      <c r="L1544" s="178">
        <v>4643</v>
      </c>
    </row>
    <row r="1545" spans="2:15" ht="24.95" customHeight="1" x14ac:dyDescent="0.2">
      <c r="B1545" s="68" t="s">
        <v>9</v>
      </c>
      <c r="C1545" s="180">
        <v>9</v>
      </c>
      <c r="D1545" s="180">
        <v>80</v>
      </c>
      <c r="E1545" s="180">
        <v>395</v>
      </c>
      <c r="F1545" s="180">
        <v>2994</v>
      </c>
      <c r="G1545" s="180">
        <v>45</v>
      </c>
      <c r="H1545" s="180">
        <v>898</v>
      </c>
      <c r="I1545" s="180">
        <v>13</v>
      </c>
      <c r="J1545" s="180">
        <v>260</v>
      </c>
      <c r="K1545" s="178">
        <v>462</v>
      </c>
      <c r="L1545" s="178">
        <v>4232</v>
      </c>
    </row>
    <row r="1546" spans="2:15" ht="24.95" customHeight="1" x14ac:dyDescent="0.2">
      <c r="B1546" s="68" t="s">
        <v>10</v>
      </c>
      <c r="C1546" s="180">
        <v>13</v>
      </c>
      <c r="D1546" s="180">
        <v>113</v>
      </c>
      <c r="E1546" s="180">
        <v>293</v>
      </c>
      <c r="F1546" s="180">
        <v>2328</v>
      </c>
      <c r="G1546" s="180">
        <v>62</v>
      </c>
      <c r="H1546" s="180">
        <v>1184</v>
      </c>
      <c r="I1546" s="180">
        <v>18</v>
      </c>
      <c r="J1546" s="180">
        <v>390</v>
      </c>
      <c r="K1546" s="178">
        <v>386</v>
      </c>
      <c r="L1546" s="178">
        <v>4015</v>
      </c>
    </row>
    <row r="1547" spans="2:15" ht="24.95" customHeight="1" x14ac:dyDescent="0.2">
      <c r="B1547" s="68" t="s">
        <v>11</v>
      </c>
      <c r="C1547" s="180">
        <v>2</v>
      </c>
      <c r="D1547" s="180">
        <v>17</v>
      </c>
      <c r="E1547" s="180">
        <v>162</v>
      </c>
      <c r="F1547" s="180">
        <v>1229</v>
      </c>
      <c r="G1547" s="180">
        <v>35</v>
      </c>
      <c r="H1547" s="180">
        <v>713</v>
      </c>
      <c r="I1547" s="180">
        <v>13</v>
      </c>
      <c r="J1547" s="180">
        <v>267</v>
      </c>
      <c r="K1547" s="178">
        <v>212</v>
      </c>
      <c r="L1547" s="178">
        <v>2226</v>
      </c>
    </row>
    <row r="1548" spans="2:15" ht="24.95" customHeight="1" x14ac:dyDescent="0.2">
      <c r="B1548" s="68" t="s">
        <v>12</v>
      </c>
      <c r="C1548" s="180">
        <v>3</v>
      </c>
      <c r="D1548" s="180">
        <v>22</v>
      </c>
      <c r="E1548" s="180">
        <v>207</v>
      </c>
      <c r="F1548" s="180">
        <v>1405</v>
      </c>
      <c r="G1548" s="180">
        <v>55</v>
      </c>
      <c r="H1548" s="180">
        <v>983</v>
      </c>
      <c r="I1548" s="180">
        <v>16</v>
      </c>
      <c r="J1548" s="180">
        <v>353</v>
      </c>
      <c r="K1548" s="178">
        <v>281</v>
      </c>
      <c r="L1548" s="178">
        <v>2763</v>
      </c>
    </row>
    <row r="1549" spans="2:15" ht="24.95" customHeight="1" x14ac:dyDescent="0.2">
      <c r="B1549" s="72" t="s">
        <v>14</v>
      </c>
      <c r="C1549" s="173">
        <v>103</v>
      </c>
      <c r="D1549" s="173">
        <v>840</v>
      </c>
      <c r="E1549" s="173">
        <v>3409</v>
      </c>
      <c r="F1549" s="173">
        <v>23867</v>
      </c>
      <c r="G1549" s="173">
        <v>542</v>
      </c>
      <c r="H1549" s="173">
        <v>10364</v>
      </c>
      <c r="I1549" s="173">
        <v>126</v>
      </c>
      <c r="J1549" s="173">
        <v>3002</v>
      </c>
      <c r="K1549" s="173">
        <v>4180</v>
      </c>
      <c r="L1549" s="173">
        <v>38073</v>
      </c>
    </row>
    <row r="1550" spans="2:15" ht="24.95" customHeight="1" x14ac:dyDescent="0.2">
      <c r="B1550" s="263" t="s">
        <v>151</v>
      </c>
      <c r="C1550" s="263"/>
      <c r="D1550" s="263"/>
      <c r="E1550" s="263"/>
      <c r="F1550" s="263"/>
      <c r="G1550" s="263"/>
      <c r="H1550" s="263"/>
      <c r="I1550" s="263"/>
      <c r="J1550" s="263"/>
      <c r="K1550" s="263"/>
      <c r="L1550" s="263"/>
      <c r="M1550" s="58"/>
      <c r="N1550" s="58"/>
      <c r="O1550" s="58"/>
    </row>
    <row r="1551" spans="2:15" ht="24.95" customHeight="1" x14ac:dyDescent="0.2">
      <c r="B1551" s="37"/>
      <c r="C1551" s="2"/>
      <c r="D1551" s="2"/>
      <c r="E1551" s="2"/>
      <c r="F1551" s="2"/>
      <c r="G1551" s="2"/>
      <c r="H1551" s="2"/>
      <c r="I1551" s="59"/>
      <c r="J1551" s="59"/>
      <c r="K1551" s="59"/>
    </row>
    <row r="1552" spans="2:15" ht="24.95" customHeight="1" x14ac:dyDescent="0.2">
      <c r="B1552" s="56"/>
      <c r="C1552" s="59"/>
      <c r="D1552" s="59"/>
      <c r="E1552" s="59"/>
      <c r="F1552" s="59"/>
      <c r="G1552" s="59"/>
      <c r="H1552" s="59"/>
      <c r="I1552" s="59"/>
      <c r="J1552" s="59"/>
      <c r="K1552" s="59"/>
    </row>
    <row r="1553" ht="24.95" customHeight="1" x14ac:dyDescent="0.2"/>
    <row r="1554" ht="24.95" customHeight="1" x14ac:dyDescent="0.2"/>
    <row r="1555" ht="24.95" customHeight="1" x14ac:dyDescent="0.2"/>
    <row r="1556" ht="24.95" customHeight="1" x14ac:dyDescent="0.2"/>
    <row r="1557" ht="24.95" customHeight="1" x14ac:dyDescent="0.2"/>
    <row r="1558" ht="24.95" customHeight="1" x14ac:dyDescent="0.2"/>
    <row r="1559" ht="24.95" customHeight="1" x14ac:dyDescent="0.2"/>
    <row r="1560" ht="24.95" customHeight="1" x14ac:dyDescent="0.2"/>
    <row r="1561" ht="24.95" customHeight="1" x14ac:dyDescent="0.2"/>
    <row r="1562" ht="24.95" customHeight="1" x14ac:dyDescent="0.2"/>
    <row r="1563" ht="24.95" customHeight="1" x14ac:dyDescent="0.2"/>
    <row r="1564" ht="24.95" customHeight="1" x14ac:dyDescent="0.2"/>
    <row r="1565" ht="24.95" customHeight="1" x14ac:dyDescent="0.2"/>
    <row r="1566" ht="24.95" customHeight="1" x14ac:dyDescent="0.2"/>
    <row r="1567" ht="24.95" customHeight="1" x14ac:dyDescent="0.2"/>
    <row r="1568" ht="24.95" customHeight="1" x14ac:dyDescent="0.2"/>
    <row r="1569" ht="24.95" customHeight="1" x14ac:dyDescent="0.2"/>
    <row r="1570" ht="24.95" customHeight="1" x14ac:dyDescent="0.2"/>
    <row r="1571" ht="24.95" customHeight="1" x14ac:dyDescent="0.2"/>
    <row r="1572" ht="24.95" customHeight="1" x14ac:dyDescent="0.2"/>
    <row r="1573" ht="24.95" customHeight="1" x14ac:dyDescent="0.2"/>
    <row r="1574" ht="24.95" customHeight="1" x14ac:dyDescent="0.2"/>
    <row r="1575" ht="24.95" customHeight="1" x14ac:dyDescent="0.2"/>
    <row r="1576" ht="24.95" customHeight="1" x14ac:dyDescent="0.2"/>
    <row r="1577" ht="24.95" customHeight="1" x14ac:dyDescent="0.2"/>
    <row r="1578" ht="24.95" customHeight="1" x14ac:dyDescent="0.2"/>
    <row r="1579" ht="24.95" customHeight="1" x14ac:dyDescent="0.2"/>
    <row r="1580" ht="24.95" customHeight="1" x14ac:dyDescent="0.2"/>
    <row r="1581" ht="24.95" customHeight="1" x14ac:dyDescent="0.2"/>
    <row r="1582" ht="24.95" customHeight="1" x14ac:dyDescent="0.2"/>
    <row r="1583" ht="24.95" customHeight="1" x14ac:dyDescent="0.2"/>
    <row r="1584" ht="24.95" customHeight="1" x14ac:dyDescent="0.2"/>
    <row r="1585" spans="2:14" ht="24.95" customHeight="1" x14ac:dyDescent="0.2"/>
    <row r="1586" spans="2:14" ht="24.95" customHeight="1" x14ac:dyDescent="0.2"/>
    <row r="1587" spans="2:14" ht="24.95" customHeight="1" x14ac:dyDescent="0.2"/>
    <row r="1588" spans="2:14" ht="24.95" customHeight="1" x14ac:dyDescent="0.2"/>
    <row r="1589" spans="2:14" ht="24.95" customHeight="1" x14ac:dyDescent="0.2"/>
    <row r="1590" spans="2:14" ht="24.95" customHeight="1" x14ac:dyDescent="0.2"/>
    <row r="1591" spans="2:14" ht="24.95" customHeight="1" x14ac:dyDescent="0.2"/>
    <row r="1592" spans="2:14" ht="24.95" customHeight="1" x14ac:dyDescent="0.2"/>
    <row r="1593" spans="2:14" ht="24.95" customHeight="1" x14ac:dyDescent="0.2"/>
    <row r="1594" spans="2:14" ht="24.95" customHeight="1" x14ac:dyDescent="0.2"/>
    <row r="1595" spans="2:14" ht="24.95" customHeight="1" x14ac:dyDescent="0.2"/>
    <row r="1596" spans="2:14" ht="24.95" customHeight="1" x14ac:dyDescent="0.2"/>
    <row r="1597" spans="2:14" ht="24.95" customHeight="1" x14ac:dyDescent="0.2">
      <c r="M1597" s="15">
        <v>22</v>
      </c>
    </row>
    <row r="1598" spans="2:14" ht="25.5" customHeight="1" x14ac:dyDescent="0.2">
      <c r="B1598" s="251" t="s">
        <v>78</v>
      </c>
      <c r="C1598" s="251"/>
      <c r="D1598" s="251"/>
      <c r="E1598" s="251"/>
      <c r="F1598" s="251"/>
      <c r="G1598" s="251"/>
      <c r="H1598" s="251"/>
      <c r="I1598" s="251"/>
      <c r="J1598" s="251"/>
      <c r="K1598" s="251"/>
      <c r="L1598" s="251"/>
      <c r="M1598" s="251"/>
    </row>
    <row r="1599" spans="2:14" ht="15" customHeight="1" x14ac:dyDescent="0.2">
      <c r="B1599" s="60"/>
      <c r="C1599" s="61"/>
      <c r="D1599" s="61"/>
      <c r="E1599" s="61"/>
      <c r="F1599" s="61"/>
      <c r="G1599" s="61"/>
      <c r="H1599" s="61"/>
      <c r="I1599" s="61"/>
      <c r="J1599" s="61"/>
      <c r="K1599" s="61"/>
      <c r="L1599" s="61"/>
      <c r="M1599" s="61"/>
      <c r="N1599" s="61"/>
    </row>
    <row r="1600" spans="2:14" ht="24.95" customHeight="1" x14ac:dyDescent="0.2">
      <c r="B1600" s="238" t="s">
        <v>36</v>
      </c>
      <c r="C1600" s="249" t="s">
        <v>74</v>
      </c>
      <c r="D1600" s="249"/>
      <c r="E1600" s="249" t="s">
        <v>61</v>
      </c>
      <c r="F1600" s="249"/>
      <c r="G1600" s="249" t="s">
        <v>76</v>
      </c>
      <c r="H1600" s="249"/>
      <c r="I1600" s="249" t="s">
        <v>75</v>
      </c>
      <c r="J1600" s="249"/>
      <c r="K1600" s="249" t="s">
        <v>14</v>
      </c>
      <c r="L1600" s="249"/>
    </row>
    <row r="1601" spans="2:12" ht="24.95" customHeight="1" x14ac:dyDescent="0.2">
      <c r="B1601" s="239"/>
      <c r="C1601" s="106" t="s">
        <v>60</v>
      </c>
      <c r="D1601" s="107" t="s">
        <v>29</v>
      </c>
      <c r="E1601" s="106" t="s">
        <v>60</v>
      </c>
      <c r="F1601" s="107" t="s">
        <v>29</v>
      </c>
      <c r="G1601" s="106" t="s">
        <v>60</v>
      </c>
      <c r="H1601" s="107" t="s">
        <v>29</v>
      </c>
      <c r="I1601" s="106" t="s">
        <v>60</v>
      </c>
      <c r="J1601" s="107" t="s">
        <v>29</v>
      </c>
      <c r="K1601" s="106" t="s">
        <v>60</v>
      </c>
      <c r="L1601" s="107" t="s">
        <v>29</v>
      </c>
    </row>
    <row r="1602" spans="2:12" ht="24.95" customHeight="1" x14ac:dyDescent="0.2">
      <c r="B1602" s="68" t="s">
        <v>113</v>
      </c>
      <c r="C1602" s="180">
        <v>8</v>
      </c>
      <c r="D1602" s="180">
        <v>583</v>
      </c>
      <c r="E1602" s="180">
        <v>11</v>
      </c>
      <c r="F1602" s="180">
        <v>439</v>
      </c>
      <c r="G1602" s="180">
        <v>0</v>
      </c>
      <c r="H1602" s="180">
        <v>0</v>
      </c>
      <c r="I1602" s="180">
        <v>0</v>
      </c>
      <c r="J1602" s="180">
        <v>0</v>
      </c>
      <c r="K1602" s="178">
        <v>19</v>
      </c>
      <c r="L1602" s="178">
        <v>1022</v>
      </c>
    </row>
    <row r="1603" spans="2:12" ht="24.95" customHeight="1" x14ac:dyDescent="0.2">
      <c r="B1603" s="68" t="s">
        <v>5</v>
      </c>
      <c r="C1603" s="180">
        <v>13</v>
      </c>
      <c r="D1603" s="180">
        <v>672</v>
      </c>
      <c r="E1603" s="180">
        <v>37</v>
      </c>
      <c r="F1603" s="180">
        <v>1677</v>
      </c>
      <c r="G1603" s="180">
        <v>11</v>
      </c>
      <c r="H1603" s="180">
        <v>294</v>
      </c>
      <c r="I1603" s="180">
        <v>20</v>
      </c>
      <c r="J1603" s="180">
        <v>580</v>
      </c>
      <c r="K1603" s="178">
        <v>81</v>
      </c>
      <c r="L1603" s="178">
        <v>3223</v>
      </c>
    </row>
    <row r="1604" spans="2:12" ht="24.95" customHeight="1" x14ac:dyDescent="0.2">
      <c r="B1604" s="68" t="s">
        <v>22</v>
      </c>
      <c r="C1604" s="180">
        <v>17</v>
      </c>
      <c r="D1604" s="180">
        <v>930</v>
      </c>
      <c r="E1604" s="180">
        <v>66</v>
      </c>
      <c r="F1604" s="180">
        <v>2349</v>
      </c>
      <c r="G1604" s="180">
        <v>15</v>
      </c>
      <c r="H1604" s="180">
        <v>447</v>
      </c>
      <c r="I1604" s="180">
        <v>37</v>
      </c>
      <c r="J1604" s="180">
        <v>1296</v>
      </c>
      <c r="K1604" s="178">
        <v>135</v>
      </c>
      <c r="L1604" s="178">
        <v>5022</v>
      </c>
    </row>
    <row r="1605" spans="2:12" ht="24.95" customHeight="1" x14ac:dyDescent="0.2">
      <c r="B1605" s="68" t="s">
        <v>7</v>
      </c>
      <c r="C1605" s="180">
        <v>9</v>
      </c>
      <c r="D1605" s="180">
        <v>487</v>
      </c>
      <c r="E1605" s="180">
        <v>9</v>
      </c>
      <c r="F1605" s="180">
        <v>174</v>
      </c>
      <c r="G1605" s="180">
        <v>14</v>
      </c>
      <c r="H1605" s="180">
        <v>394</v>
      </c>
      <c r="I1605" s="180">
        <v>7</v>
      </c>
      <c r="J1605" s="180">
        <v>250</v>
      </c>
      <c r="K1605" s="178">
        <v>39</v>
      </c>
      <c r="L1605" s="178">
        <v>1305</v>
      </c>
    </row>
    <row r="1606" spans="2:12" ht="24.95" customHeight="1" x14ac:dyDescent="0.2">
      <c r="B1606" s="68" t="s">
        <v>8</v>
      </c>
      <c r="C1606" s="180">
        <v>6</v>
      </c>
      <c r="D1606" s="180">
        <v>245</v>
      </c>
      <c r="E1606" s="180">
        <v>14</v>
      </c>
      <c r="F1606" s="180">
        <v>427</v>
      </c>
      <c r="G1606" s="180">
        <v>0</v>
      </c>
      <c r="H1606" s="180">
        <v>0</v>
      </c>
      <c r="I1606" s="180">
        <v>3</v>
      </c>
      <c r="J1606" s="180">
        <v>44</v>
      </c>
      <c r="K1606" s="178">
        <v>23</v>
      </c>
      <c r="L1606" s="178">
        <v>716</v>
      </c>
    </row>
    <row r="1607" spans="2:12" ht="24.95" customHeight="1" x14ac:dyDescent="0.2">
      <c r="B1607" s="68" t="s">
        <v>9</v>
      </c>
      <c r="C1607" s="180">
        <v>3</v>
      </c>
      <c r="D1607" s="180">
        <v>274</v>
      </c>
      <c r="E1607" s="180">
        <v>19</v>
      </c>
      <c r="F1607" s="180">
        <v>1331</v>
      </c>
      <c r="G1607" s="180">
        <v>0</v>
      </c>
      <c r="H1607" s="180">
        <v>0</v>
      </c>
      <c r="I1607" s="180">
        <v>0</v>
      </c>
      <c r="J1607" s="180">
        <v>0</v>
      </c>
      <c r="K1607" s="178">
        <v>22</v>
      </c>
      <c r="L1607" s="178">
        <v>1605</v>
      </c>
    </row>
    <row r="1608" spans="2:12" ht="24.95" customHeight="1" x14ac:dyDescent="0.2">
      <c r="B1608" s="68" t="s">
        <v>10</v>
      </c>
      <c r="C1608" s="180">
        <v>1</v>
      </c>
      <c r="D1608" s="180">
        <v>60</v>
      </c>
      <c r="E1608" s="180">
        <v>15</v>
      </c>
      <c r="F1608" s="180">
        <v>581</v>
      </c>
      <c r="G1608" s="180">
        <v>0</v>
      </c>
      <c r="H1608" s="180">
        <v>0</v>
      </c>
      <c r="I1608" s="180">
        <v>1</v>
      </c>
      <c r="J1608" s="180">
        <v>8</v>
      </c>
      <c r="K1608" s="178">
        <v>17</v>
      </c>
      <c r="L1608" s="178">
        <v>649</v>
      </c>
    </row>
    <row r="1609" spans="2:12" ht="24.95" customHeight="1" x14ac:dyDescent="0.2">
      <c r="B1609" s="68" t="s">
        <v>11</v>
      </c>
      <c r="C1609" s="180">
        <v>6</v>
      </c>
      <c r="D1609" s="180">
        <v>352</v>
      </c>
      <c r="E1609" s="180">
        <v>15</v>
      </c>
      <c r="F1609" s="180">
        <v>804</v>
      </c>
      <c r="G1609" s="180">
        <v>0</v>
      </c>
      <c r="H1609" s="180">
        <v>0</v>
      </c>
      <c r="I1609" s="180">
        <v>3</v>
      </c>
      <c r="J1609" s="180">
        <v>93</v>
      </c>
      <c r="K1609" s="178">
        <v>24</v>
      </c>
      <c r="L1609" s="178">
        <v>1249</v>
      </c>
    </row>
    <row r="1610" spans="2:12" ht="24.95" customHeight="1" x14ac:dyDescent="0.2">
      <c r="B1610" s="68" t="s">
        <v>12</v>
      </c>
      <c r="C1610" s="180">
        <v>0</v>
      </c>
      <c r="D1610" s="180">
        <v>0</v>
      </c>
      <c r="E1610" s="180">
        <v>4</v>
      </c>
      <c r="F1610" s="180">
        <v>38</v>
      </c>
      <c r="G1610" s="180">
        <v>0</v>
      </c>
      <c r="H1610" s="180">
        <v>0</v>
      </c>
      <c r="I1610" s="180">
        <v>7</v>
      </c>
      <c r="J1610" s="180">
        <v>131</v>
      </c>
      <c r="K1610" s="178">
        <v>11</v>
      </c>
      <c r="L1610" s="178">
        <v>169</v>
      </c>
    </row>
    <row r="1611" spans="2:12" ht="24.95" customHeight="1" x14ac:dyDescent="0.2">
      <c r="B1611" s="72" t="s">
        <v>14</v>
      </c>
      <c r="C1611" s="173">
        <v>63</v>
      </c>
      <c r="D1611" s="173">
        <v>3603</v>
      </c>
      <c r="E1611" s="173">
        <v>190</v>
      </c>
      <c r="F1611" s="173">
        <v>7820</v>
      </c>
      <c r="G1611" s="173">
        <v>40</v>
      </c>
      <c r="H1611" s="173">
        <v>1135</v>
      </c>
      <c r="I1611" s="173">
        <v>78</v>
      </c>
      <c r="J1611" s="173">
        <v>2402</v>
      </c>
      <c r="K1611" s="173">
        <v>371</v>
      </c>
      <c r="L1611" s="173">
        <v>14960</v>
      </c>
    </row>
    <row r="1612" spans="2:12" ht="24.95" customHeight="1" x14ac:dyDescent="0.2"/>
    <row r="1613" spans="2:12" ht="24.95" customHeight="1" x14ac:dyDescent="0.2"/>
    <row r="1614" spans="2:12" ht="24.95" customHeight="1" x14ac:dyDescent="0.2"/>
    <row r="1615" spans="2:12" ht="24.95" customHeight="1" x14ac:dyDescent="0.2"/>
    <row r="1616" spans="2:12" ht="24.95" customHeight="1" x14ac:dyDescent="0.2"/>
    <row r="1617" spans="2:14" ht="24.95" customHeight="1" x14ac:dyDescent="0.2"/>
    <row r="1618" spans="2:14" ht="24.95" customHeight="1" x14ac:dyDescent="0.2"/>
    <row r="1619" spans="2:14" ht="24.95" customHeight="1" x14ac:dyDescent="0.2"/>
    <row r="1620" spans="2:14" ht="24.95" customHeight="1" x14ac:dyDescent="0.2"/>
    <row r="1621" spans="2:14" ht="24.95" customHeight="1" x14ac:dyDescent="0.2"/>
    <row r="1622" spans="2:14" ht="24.95" customHeight="1" x14ac:dyDescent="0.2"/>
    <row r="1623" spans="2:14" ht="24.95" customHeight="1" x14ac:dyDescent="0.2"/>
    <row r="1624" spans="2:14" ht="24.95" customHeight="1" x14ac:dyDescent="0.2"/>
    <row r="1625" spans="2:14" ht="24.95" customHeight="1" x14ac:dyDescent="0.2">
      <c r="L1625" s="15"/>
    </row>
    <row r="1626" spans="2:14" ht="25.5" customHeight="1" x14ac:dyDescent="0.2">
      <c r="B1626" s="251" t="s">
        <v>92</v>
      </c>
      <c r="C1626" s="251"/>
      <c r="D1626" s="251"/>
      <c r="E1626" s="251"/>
      <c r="F1626" s="251"/>
      <c r="G1626" s="251"/>
      <c r="H1626" s="251"/>
      <c r="I1626" s="251"/>
      <c r="J1626" s="251"/>
      <c r="K1626" s="251"/>
      <c r="L1626" s="251"/>
      <c r="M1626" s="251"/>
    </row>
    <row r="1627" spans="2:14" ht="24.95" customHeight="1" x14ac:dyDescent="0.2"/>
    <row r="1628" spans="2:14" ht="24.95" customHeight="1" x14ac:dyDescent="0.2">
      <c r="B1628" s="105" t="s">
        <v>36</v>
      </c>
      <c r="C1628" s="105"/>
      <c r="D1628" s="105" t="s">
        <v>113</v>
      </c>
      <c r="E1628" s="105" t="s">
        <v>5</v>
      </c>
      <c r="F1628" s="105" t="s">
        <v>22</v>
      </c>
      <c r="G1628" s="105" t="s">
        <v>7</v>
      </c>
      <c r="H1628" s="105" t="s">
        <v>8</v>
      </c>
      <c r="I1628" s="105" t="s">
        <v>9</v>
      </c>
      <c r="J1628" s="105" t="s">
        <v>10</v>
      </c>
      <c r="K1628" s="105" t="s">
        <v>11</v>
      </c>
      <c r="L1628" s="105" t="s">
        <v>12</v>
      </c>
      <c r="M1628" s="105" t="s">
        <v>14</v>
      </c>
    </row>
    <row r="1629" spans="2:14" ht="24.95" customHeight="1" x14ac:dyDescent="0.2">
      <c r="B1629" s="280" t="s">
        <v>97</v>
      </c>
      <c r="C1629" s="134" t="s">
        <v>60</v>
      </c>
      <c r="D1629" s="180">
        <v>434</v>
      </c>
      <c r="E1629" s="180">
        <v>201</v>
      </c>
      <c r="F1629" s="180">
        <v>275</v>
      </c>
      <c r="G1629" s="180">
        <v>62</v>
      </c>
      <c r="H1629" s="180">
        <v>107</v>
      </c>
      <c r="I1629" s="180">
        <v>337</v>
      </c>
      <c r="J1629" s="180">
        <v>113</v>
      </c>
      <c r="K1629" s="180">
        <v>108</v>
      </c>
      <c r="L1629" s="180">
        <v>156</v>
      </c>
      <c r="M1629" s="174">
        <v>1793</v>
      </c>
      <c r="N1629" s="56"/>
    </row>
    <row r="1630" spans="2:14" ht="24.95" customHeight="1" x14ac:dyDescent="0.2">
      <c r="B1630" s="268"/>
      <c r="C1630" s="135" t="s">
        <v>29</v>
      </c>
      <c r="D1630" s="180">
        <v>3560</v>
      </c>
      <c r="E1630" s="180">
        <v>1832</v>
      </c>
      <c r="F1630" s="180">
        <v>1863</v>
      </c>
      <c r="G1630" s="180">
        <v>570</v>
      </c>
      <c r="H1630" s="180">
        <v>778</v>
      </c>
      <c r="I1630" s="180">
        <v>3468</v>
      </c>
      <c r="J1630" s="180">
        <v>923</v>
      </c>
      <c r="K1630" s="180">
        <v>840</v>
      </c>
      <c r="L1630" s="180">
        <v>1100</v>
      </c>
      <c r="M1630" s="178">
        <v>14934</v>
      </c>
      <c r="N1630" s="57"/>
    </row>
    <row r="1631" spans="2:14" ht="24.95" customHeight="1" x14ac:dyDescent="0.2">
      <c r="B1631" s="268" t="s">
        <v>98</v>
      </c>
      <c r="C1631" s="135" t="s">
        <v>60</v>
      </c>
      <c r="D1631" s="180">
        <v>2</v>
      </c>
      <c r="E1631" s="180">
        <v>3</v>
      </c>
      <c r="F1631" s="180">
        <v>0</v>
      </c>
      <c r="G1631" s="180">
        <v>1</v>
      </c>
      <c r="H1631" s="180">
        <v>1</v>
      </c>
      <c r="I1631" s="180">
        <v>1</v>
      </c>
      <c r="J1631" s="180">
        <v>1</v>
      </c>
      <c r="K1631" s="180">
        <v>0</v>
      </c>
      <c r="L1631" s="180">
        <v>43</v>
      </c>
      <c r="M1631" s="178">
        <v>52</v>
      </c>
      <c r="N1631" s="7"/>
    </row>
    <row r="1632" spans="2:14" ht="24.95" customHeight="1" x14ac:dyDescent="0.2">
      <c r="B1632" s="268"/>
      <c r="C1632" s="135" t="s">
        <v>29</v>
      </c>
      <c r="D1632" s="180">
        <v>9</v>
      </c>
      <c r="E1632" s="180">
        <v>12</v>
      </c>
      <c r="F1632" s="180">
        <v>0</v>
      </c>
      <c r="G1632" s="180">
        <v>2</v>
      </c>
      <c r="H1632" s="180">
        <v>4</v>
      </c>
      <c r="I1632" s="180">
        <v>4</v>
      </c>
      <c r="J1632" s="180">
        <v>23</v>
      </c>
      <c r="K1632" s="180">
        <v>0</v>
      </c>
      <c r="L1632" s="180">
        <v>159</v>
      </c>
      <c r="M1632" s="178">
        <v>213</v>
      </c>
      <c r="N1632" s="7"/>
    </row>
    <row r="1633" spans="2:13" ht="24.95" customHeight="1" x14ac:dyDescent="0.2">
      <c r="B1633" s="268" t="s">
        <v>99</v>
      </c>
      <c r="C1633" s="135" t="s">
        <v>60</v>
      </c>
      <c r="D1633" s="180">
        <v>201</v>
      </c>
      <c r="E1633" s="180">
        <v>41</v>
      </c>
      <c r="F1633" s="180">
        <v>32</v>
      </c>
      <c r="G1633" s="180">
        <v>11</v>
      </c>
      <c r="H1633" s="180">
        <v>39</v>
      </c>
      <c r="I1633" s="180">
        <v>128</v>
      </c>
      <c r="J1633" s="180">
        <v>11</v>
      </c>
      <c r="K1633" s="180">
        <v>33</v>
      </c>
      <c r="L1633" s="180">
        <v>17</v>
      </c>
      <c r="M1633" s="178">
        <v>513</v>
      </c>
    </row>
    <row r="1634" spans="2:13" ht="24.95" customHeight="1" x14ac:dyDescent="0.2">
      <c r="B1634" s="268"/>
      <c r="C1634" s="135" t="s">
        <v>29</v>
      </c>
      <c r="D1634" s="180">
        <v>2050</v>
      </c>
      <c r="E1634" s="180">
        <v>374</v>
      </c>
      <c r="F1634" s="180">
        <v>237</v>
      </c>
      <c r="G1634" s="180">
        <v>87</v>
      </c>
      <c r="H1634" s="180">
        <v>358</v>
      </c>
      <c r="I1634" s="180">
        <v>1249</v>
      </c>
      <c r="J1634" s="180">
        <v>85</v>
      </c>
      <c r="K1634" s="180">
        <v>278</v>
      </c>
      <c r="L1634" s="180">
        <v>154</v>
      </c>
      <c r="M1634" s="178">
        <v>4872</v>
      </c>
    </row>
    <row r="1635" spans="2:13" ht="24.95" customHeight="1" x14ac:dyDescent="0.2">
      <c r="B1635" s="268" t="s">
        <v>100</v>
      </c>
      <c r="C1635" s="135" t="s">
        <v>60</v>
      </c>
      <c r="D1635" s="180">
        <v>444</v>
      </c>
      <c r="E1635" s="180">
        <v>513</v>
      </c>
      <c r="F1635" s="180">
        <v>842</v>
      </c>
      <c r="G1635" s="180">
        <v>66</v>
      </c>
      <c r="H1635" s="180">
        <v>495</v>
      </c>
      <c r="I1635" s="180">
        <v>121</v>
      </c>
      <c r="J1635" s="180">
        <v>207</v>
      </c>
      <c r="K1635" s="180">
        <v>200</v>
      </c>
      <c r="L1635" s="180">
        <v>274</v>
      </c>
      <c r="M1635" s="178">
        <v>3162</v>
      </c>
    </row>
    <row r="1636" spans="2:13" ht="24.95" customHeight="1" x14ac:dyDescent="0.2">
      <c r="B1636" s="268"/>
      <c r="C1636" s="135" t="s">
        <v>29</v>
      </c>
      <c r="D1636" s="180">
        <v>2240</v>
      </c>
      <c r="E1636" s="180">
        <v>2587</v>
      </c>
      <c r="F1636" s="180">
        <v>4253</v>
      </c>
      <c r="G1636" s="180">
        <v>297</v>
      </c>
      <c r="H1636" s="180">
        <v>2465</v>
      </c>
      <c r="I1636" s="180">
        <v>579</v>
      </c>
      <c r="J1636" s="180">
        <v>1104</v>
      </c>
      <c r="K1636" s="180">
        <v>1024</v>
      </c>
      <c r="L1636" s="180">
        <v>1334</v>
      </c>
      <c r="M1636" s="178">
        <v>15883</v>
      </c>
    </row>
    <row r="1637" spans="2:13" ht="24.95" customHeight="1" x14ac:dyDescent="0.2">
      <c r="B1637" s="268" t="s">
        <v>101</v>
      </c>
      <c r="C1637" s="135" t="s">
        <v>60</v>
      </c>
      <c r="D1637" s="180">
        <v>5</v>
      </c>
      <c r="E1637" s="180">
        <v>11</v>
      </c>
      <c r="F1637" s="180">
        <v>3</v>
      </c>
      <c r="G1637" s="180">
        <v>1</v>
      </c>
      <c r="H1637" s="180">
        <v>5</v>
      </c>
      <c r="I1637" s="180">
        <v>6</v>
      </c>
      <c r="J1637" s="180">
        <v>0</v>
      </c>
      <c r="K1637" s="180">
        <v>6</v>
      </c>
      <c r="L1637" s="180">
        <v>0</v>
      </c>
      <c r="M1637" s="178">
        <v>37</v>
      </c>
    </row>
    <row r="1638" spans="2:13" ht="24.95" customHeight="1" x14ac:dyDescent="0.2">
      <c r="B1638" s="269"/>
      <c r="C1638" s="133" t="s">
        <v>29</v>
      </c>
      <c r="D1638" s="180">
        <v>90</v>
      </c>
      <c r="E1638" s="180">
        <v>61</v>
      </c>
      <c r="F1638" s="180">
        <v>14</v>
      </c>
      <c r="G1638" s="180">
        <v>5</v>
      </c>
      <c r="H1638" s="180">
        <v>18</v>
      </c>
      <c r="I1638" s="180">
        <v>35</v>
      </c>
      <c r="J1638" s="180">
        <v>0</v>
      </c>
      <c r="K1638" s="180">
        <v>45</v>
      </c>
      <c r="L1638" s="180">
        <v>0</v>
      </c>
      <c r="M1638" s="181">
        <v>268</v>
      </c>
    </row>
    <row r="1639" spans="2:13" ht="24.95" customHeight="1" x14ac:dyDescent="0.2">
      <c r="B1639" s="279" t="s">
        <v>14</v>
      </c>
      <c r="C1639" s="132" t="s">
        <v>60</v>
      </c>
      <c r="D1639" s="182">
        <v>1086</v>
      </c>
      <c r="E1639" s="182">
        <v>769</v>
      </c>
      <c r="F1639" s="182">
        <v>1152</v>
      </c>
      <c r="G1639" s="182">
        <v>141</v>
      </c>
      <c r="H1639" s="182">
        <v>647</v>
      </c>
      <c r="I1639" s="182">
        <v>593</v>
      </c>
      <c r="J1639" s="182">
        <v>332</v>
      </c>
      <c r="K1639" s="182">
        <v>347</v>
      </c>
      <c r="L1639" s="182">
        <v>490</v>
      </c>
      <c r="M1639" s="182">
        <v>5557</v>
      </c>
    </row>
    <row r="1640" spans="2:13" ht="24.95" customHeight="1" x14ac:dyDescent="0.2">
      <c r="B1640" s="279"/>
      <c r="C1640" s="131" t="s">
        <v>29</v>
      </c>
      <c r="D1640" s="172">
        <v>7949</v>
      </c>
      <c r="E1640" s="172">
        <v>4866</v>
      </c>
      <c r="F1640" s="172">
        <v>6367</v>
      </c>
      <c r="G1640" s="172">
        <v>961</v>
      </c>
      <c r="H1640" s="172">
        <v>3623</v>
      </c>
      <c r="I1640" s="172">
        <v>5335</v>
      </c>
      <c r="J1640" s="172">
        <v>2135</v>
      </c>
      <c r="K1640" s="172">
        <v>2187</v>
      </c>
      <c r="L1640" s="172">
        <v>2747</v>
      </c>
      <c r="M1640" s="172">
        <v>36170</v>
      </c>
    </row>
    <row r="1641" spans="2:13" ht="24.95" customHeight="1" x14ac:dyDescent="0.2"/>
    <row r="1642" spans="2:13" ht="24.95" customHeight="1" x14ac:dyDescent="0.2"/>
    <row r="1643" spans="2:13" ht="24.95" customHeight="1" x14ac:dyDescent="0.2">
      <c r="B1643" s="68"/>
    </row>
    <row r="1644" spans="2:13" ht="24.95" customHeight="1" x14ac:dyDescent="0.2">
      <c r="B1644" s="68"/>
    </row>
    <row r="1645" spans="2:13" ht="24.95" customHeight="1" x14ac:dyDescent="0.2">
      <c r="B1645" s="68"/>
    </row>
    <row r="1646" spans="2:13" ht="24.95" customHeight="1" x14ac:dyDescent="0.2">
      <c r="B1646" s="68"/>
    </row>
    <row r="1647" spans="2:13" ht="24.95" customHeight="1" x14ac:dyDescent="0.2">
      <c r="B1647" s="68"/>
    </row>
    <row r="1648" spans="2:13" ht="24.95" customHeight="1" x14ac:dyDescent="0.2"/>
    <row r="1649" spans="2:14" ht="24.95" customHeight="1" x14ac:dyDescent="0.2"/>
    <row r="1650" spans="2:14" ht="24.95" customHeight="1" x14ac:dyDescent="0.2">
      <c r="M1650" s="56"/>
      <c r="N1650" s="56"/>
    </row>
    <row r="1651" spans="2:14" ht="24.95" customHeight="1" x14ac:dyDescent="0.2">
      <c r="M1651" s="57"/>
      <c r="N1651" s="57"/>
    </row>
    <row r="1652" spans="2:14" ht="24.95" customHeight="1" x14ac:dyDescent="0.2">
      <c r="B1652" s="68"/>
      <c r="C1652" s="108"/>
      <c r="D1652" s="108"/>
      <c r="E1652" s="108"/>
      <c r="F1652" s="108"/>
      <c r="G1652" s="108"/>
      <c r="H1652" s="108"/>
      <c r="I1652" s="108"/>
      <c r="J1652" s="108"/>
      <c r="K1652" s="108"/>
      <c r="L1652" s="127"/>
      <c r="N1652" s="7"/>
    </row>
    <row r="1653" spans="2:14" ht="24.95" customHeight="1" x14ac:dyDescent="0.2">
      <c r="B1653" s="68"/>
      <c r="C1653" s="108"/>
      <c r="D1653" s="108"/>
      <c r="E1653" s="108"/>
      <c r="F1653" s="108"/>
      <c r="G1653" s="108"/>
      <c r="H1653" s="108"/>
      <c r="I1653" s="108"/>
      <c r="J1653" s="108"/>
      <c r="K1653" s="108"/>
      <c r="L1653" s="127"/>
      <c r="N1653" s="7"/>
    </row>
    <row r="1654" spans="2:14" ht="24.95" customHeight="1" x14ac:dyDescent="0.2">
      <c r="B1654" s="68"/>
      <c r="C1654" s="108"/>
      <c r="D1654" s="108"/>
      <c r="E1654" s="108"/>
      <c r="F1654" s="108"/>
      <c r="G1654" s="108"/>
      <c r="H1654" s="108"/>
      <c r="I1654" s="108"/>
      <c r="J1654" s="108"/>
      <c r="K1654" s="108"/>
      <c r="L1654" s="127"/>
    </row>
    <row r="1655" spans="2:14" ht="24.95" customHeight="1" x14ac:dyDescent="0.2">
      <c r="B1655" s="68"/>
      <c r="C1655" s="108"/>
      <c r="D1655" s="108"/>
      <c r="E1655" s="108"/>
      <c r="F1655" s="108"/>
      <c r="G1655" s="108"/>
      <c r="H1655" s="108"/>
      <c r="I1655" s="108"/>
      <c r="J1655" s="108"/>
      <c r="K1655" s="108"/>
      <c r="L1655" s="127"/>
    </row>
    <row r="1656" spans="2:14" ht="24.95" customHeight="1" x14ac:dyDescent="0.2">
      <c r="B1656" s="68"/>
      <c r="C1656" s="127"/>
      <c r="D1656" s="127"/>
      <c r="E1656" s="127"/>
      <c r="F1656" s="127"/>
      <c r="G1656" s="127"/>
      <c r="H1656" s="127"/>
      <c r="I1656" s="127"/>
      <c r="J1656" s="127"/>
      <c r="K1656" s="127"/>
      <c r="L1656" s="127"/>
    </row>
    <row r="1657" spans="2:14" ht="24.95" customHeight="1" x14ac:dyDescent="0.2"/>
    <row r="1658" spans="2:14" ht="24.95" customHeight="1" x14ac:dyDescent="0.2"/>
    <row r="1659" spans="2:14" ht="24.95" customHeight="1" x14ac:dyDescent="0.2">
      <c r="M1659" s="15">
        <v>23</v>
      </c>
    </row>
    <row r="1660" spans="2:14" ht="25.5" customHeight="1" x14ac:dyDescent="0.2">
      <c r="B1660" s="251" t="s">
        <v>94</v>
      </c>
      <c r="C1660" s="251"/>
      <c r="D1660" s="251"/>
      <c r="E1660" s="251"/>
      <c r="F1660" s="251"/>
      <c r="G1660" s="251"/>
      <c r="H1660" s="251"/>
      <c r="I1660" s="251"/>
      <c r="J1660" s="251"/>
      <c r="K1660" s="251"/>
      <c r="L1660" s="251"/>
      <c r="M1660" s="251"/>
    </row>
    <row r="1661" spans="2:14" ht="15" customHeight="1" x14ac:dyDescent="0.2">
      <c r="B1661" s="60"/>
      <c r="C1661" s="61"/>
      <c r="D1661" s="61"/>
      <c r="E1661" s="61"/>
      <c r="F1661" s="61"/>
      <c r="G1661" s="61"/>
      <c r="H1661" s="61"/>
      <c r="I1661" s="61"/>
      <c r="J1661" s="61"/>
      <c r="K1661" s="61"/>
      <c r="L1661" s="61"/>
      <c r="M1661" s="61"/>
      <c r="N1661" s="61"/>
    </row>
    <row r="1662" spans="2:14" ht="24.95" customHeight="1" x14ac:dyDescent="0.2">
      <c r="B1662" s="105" t="s">
        <v>36</v>
      </c>
      <c r="C1662" s="105"/>
      <c r="D1662" s="105" t="s">
        <v>113</v>
      </c>
      <c r="E1662" s="105" t="s">
        <v>5</v>
      </c>
      <c r="F1662" s="105" t="s">
        <v>22</v>
      </c>
      <c r="G1662" s="105" t="s">
        <v>7</v>
      </c>
      <c r="H1662" s="105" t="s">
        <v>8</v>
      </c>
      <c r="I1662" s="105" t="s">
        <v>9</v>
      </c>
      <c r="J1662" s="105" t="s">
        <v>10</v>
      </c>
      <c r="K1662" s="105" t="s">
        <v>11</v>
      </c>
      <c r="L1662" s="105" t="s">
        <v>12</v>
      </c>
      <c r="M1662" s="105" t="s">
        <v>14</v>
      </c>
    </row>
    <row r="1663" spans="2:14" ht="24.95" customHeight="1" x14ac:dyDescent="0.2">
      <c r="B1663" s="280" t="s">
        <v>102</v>
      </c>
      <c r="C1663" s="134" t="s">
        <v>60</v>
      </c>
      <c r="D1663" s="180">
        <v>58</v>
      </c>
      <c r="E1663" s="180">
        <v>53</v>
      </c>
      <c r="F1663" s="180">
        <v>70</v>
      </c>
      <c r="G1663" s="180">
        <v>7</v>
      </c>
      <c r="H1663" s="180">
        <v>128</v>
      </c>
      <c r="I1663" s="180">
        <v>41</v>
      </c>
      <c r="J1663" s="180">
        <v>27</v>
      </c>
      <c r="K1663" s="180">
        <v>42</v>
      </c>
      <c r="L1663" s="180">
        <v>30</v>
      </c>
      <c r="M1663" s="174">
        <v>456</v>
      </c>
      <c r="N1663" s="56"/>
    </row>
    <row r="1664" spans="2:14" ht="24.95" customHeight="1" x14ac:dyDescent="0.2">
      <c r="B1664" s="268"/>
      <c r="C1664" s="135" t="s">
        <v>29</v>
      </c>
      <c r="D1664" s="180">
        <v>825</v>
      </c>
      <c r="E1664" s="180">
        <v>977</v>
      </c>
      <c r="F1664" s="180">
        <v>1259</v>
      </c>
      <c r="G1664" s="180">
        <v>175</v>
      </c>
      <c r="H1664" s="180">
        <v>1756</v>
      </c>
      <c r="I1664" s="180">
        <v>824</v>
      </c>
      <c r="J1664" s="180">
        <v>426</v>
      </c>
      <c r="K1664" s="180">
        <v>804</v>
      </c>
      <c r="L1664" s="180">
        <v>549</v>
      </c>
      <c r="M1664" s="178">
        <v>7595</v>
      </c>
      <c r="N1664" s="57"/>
    </row>
    <row r="1665" spans="2:14" ht="24.95" customHeight="1" x14ac:dyDescent="0.2">
      <c r="B1665" s="268" t="s">
        <v>103</v>
      </c>
      <c r="C1665" s="135" t="s">
        <v>60</v>
      </c>
      <c r="D1665" s="180">
        <v>40</v>
      </c>
      <c r="E1665" s="180">
        <v>14</v>
      </c>
      <c r="F1665" s="180">
        <v>15</v>
      </c>
      <c r="G1665" s="180">
        <v>9</v>
      </c>
      <c r="H1665" s="180">
        <v>26</v>
      </c>
      <c r="I1665" s="180">
        <v>23</v>
      </c>
      <c r="J1665" s="180">
        <v>24</v>
      </c>
      <c r="K1665" s="180">
        <v>18</v>
      </c>
      <c r="L1665" s="180">
        <v>8</v>
      </c>
      <c r="M1665" s="178">
        <v>177</v>
      </c>
      <c r="N1665" s="7"/>
    </row>
    <row r="1666" spans="2:14" ht="24.95" customHeight="1" x14ac:dyDescent="0.2">
      <c r="B1666" s="268"/>
      <c r="C1666" s="135" t="s">
        <v>29</v>
      </c>
      <c r="D1666" s="180">
        <v>574</v>
      </c>
      <c r="E1666" s="180">
        <v>239</v>
      </c>
      <c r="F1666" s="180">
        <v>304</v>
      </c>
      <c r="G1666" s="180">
        <v>151</v>
      </c>
      <c r="H1666" s="180">
        <v>428</v>
      </c>
      <c r="I1666" s="180">
        <v>428</v>
      </c>
      <c r="J1666" s="180">
        <v>408</v>
      </c>
      <c r="K1666" s="180">
        <v>285</v>
      </c>
      <c r="L1666" s="180">
        <v>82</v>
      </c>
      <c r="M1666" s="178">
        <v>2899</v>
      </c>
      <c r="N1666" s="7"/>
    </row>
    <row r="1667" spans="2:14" ht="24.95" customHeight="1" x14ac:dyDescent="0.2">
      <c r="B1667" s="268" t="s">
        <v>104</v>
      </c>
      <c r="C1667" s="135" t="s">
        <v>60</v>
      </c>
      <c r="D1667" s="180">
        <v>9</v>
      </c>
      <c r="E1667" s="180">
        <v>3</v>
      </c>
      <c r="F1667" s="180">
        <v>7</v>
      </c>
      <c r="G1667" s="180">
        <v>2</v>
      </c>
      <c r="H1667" s="180">
        <v>3</v>
      </c>
      <c r="I1667" s="180">
        <v>1</v>
      </c>
      <c r="J1667" s="180">
        <v>0</v>
      </c>
      <c r="K1667" s="180">
        <v>6</v>
      </c>
      <c r="L1667" s="180">
        <v>0</v>
      </c>
      <c r="M1667" s="178">
        <v>31</v>
      </c>
    </row>
    <row r="1668" spans="2:14" ht="24.95" customHeight="1" x14ac:dyDescent="0.2">
      <c r="B1668" s="268"/>
      <c r="C1668" s="135" t="s">
        <v>29</v>
      </c>
      <c r="D1668" s="180">
        <v>245</v>
      </c>
      <c r="E1668" s="180">
        <v>30</v>
      </c>
      <c r="F1668" s="180">
        <v>166</v>
      </c>
      <c r="G1668" s="180">
        <v>76</v>
      </c>
      <c r="H1668" s="180">
        <v>41</v>
      </c>
      <c r="I1668" s="180">
        <v>16</v>
      </c>
      <c r="J1668" s="180">
        <v>0</v>
      </c>
      <c r="K1668" s="180">
        <v>275</v>
      </c>
      <c r="L1668" s="180">
        <v>0</v>
      </c>
      <c r="M1668" s="178">
        <v>849</v>
      </c>
    </row>
    <row r="1669" spans="2:14" ht="24.95" customHeight="1" x14ac:dyDescent="0.2">
      <c r="B1669" s="268" t="s">
        <v>105</v>
      </c>
      <c r="C1669" s="135" t="s">
        <v>60</v>
      </c>
      <c r="D1669" s="180">
        <v>3</v>
      </c>
      <c r="E1669" s="180">
        <v>0</v>
      </c>
      <c r="F1669" s="180">
        <v>0</v>
      </c>
      <c r="G1669" s="180">
        <v>0</v>
      </c>
      <c r="H1669" s="180">
        <v>2</v>
      </c>
      <c r="I1669" s="180">
        <v>0</v>
      </c>
      <c r="J1669" s="180">
        <v>0</v>
      </c>
      <c r="K1669" s="180">
        <v>1</v>
      </c>
      <c r="L1669" s="180">
        <v>0</v>
      </c>
      <c r="M1669" s="178">
        <v>6</v>
      </c>
    </row>
    <row r="1670" spans="2:14" ht="24.95" customHeight="1" x14ac:dyDescent="0.2">
      <c r="B1670" s="268"/>
      <c r="C1670" s="135" t="s">
        <v>29</v>
      </c>
      <c r="D1670" s="180">
        <v>61</v>
      </c>
      <c r="E1670" s="180">
        <v>0</v>
      </c>
      <c r="F1670" s="180">
        <v>0</v>
      </c>
      <c r="G1670" s="180">
        <v>0</v>
      </c>
      <c r="H1670" s="180">
        <v>12</v>
      </c>
      <c r="I1670" s="180">
        <v>0</v>
      </c>
      <c r="J1670" s="180">
        <v>0</v>
      </c>
      <c r="K1670" s="180">
        <v>28</v>
      </c>
      <c r="L1670" s="180">
        <v>0</v>
      </c>
      <c r="M1670" s="178">
        <v>101</v>
      </c>
    </row>
    <row r="1671" spans="2:14" ht="24.95" customHeight="1" x14ac:dyDescent="0.2">
      <c r="B1671" s="268" t="s">
        <v>106</v>
      </c>
      <c r="C1671" s="135" t="s">
        <v>60</v>
      </c>
      <c r="D1671" s="180">
        <v>0</v>
      </c>
      <c r="E1671" s="180">
        <v>0</v>
      </c>
      <c r="F1671" s="180">
        <v>3</v>
      </c>
      <c r="G1671" s="180">
        <v>0</v>
      </c>
      <c r="H1671" s="180">
        <v>2</v>
      </c>
      <c r="I1671" s="180">
        <v>0</v>
      </c>
      <c r="J1671" s="180">
        <v>0</v>
      </c>
      <c r="K1671" s="180">
        <v>1</v>
      </c>
      <c r="L1671" s="180">
        <v>0</v>
      </c>
      <c r="M1671" s="178">
        <v>6</v>
      </c>
    </row>
    <row r="1672" spans="2:14" ht="24.95" customHeight="1" x14ac:dyDescent="0.2">
      <c r="B1672" s="269"/>
      <c r="C1672" s="133" t="s">
        <v>29</v>
      </c>
      <c r="D1672" s="180">
        <v>0</v>
      </c>
      <c r="E1672" s="180">
        <v>0</v>
      </c>
      <c r="F1672" s="180">
        <v>27</v>
      </c>
      <c r="G1672" s="180">
        <v>0</v>
      </c>
      <c r="H1672" s="180">
        <v>13</v>
      </c>
      <c r="I1672" s="180">
        <v>0</v>
      </c>
      <c r="J1672" s="180">
        <v>0</v>
      </c>
      <c r="K1672" s="180">
        <v>4</v>
      </c>
      <c r="L1672" s="180">
        <v>0</v>
      </c>
      <c r="M1672" s="181">
        <v>44</v>
      </c>
    </row>
    <row r="1673" spans="2:14" ht="24.95" customHeight="1" x14ac:dyDescent="0.2">
      <c r="B1673" s="279" t="s">
        <v>14</v>
      </c>
      <c r="C1673" s="132" t="s">
        <v>60</v>
      </c>
      <c r="D1673" s="182">
        <v>110</v>
      </c>
      <c r="E1673" s="182">
        <v>70</v>
      </c>
      <c r="F1673" s="182">
        <v>95</v>
      </c>
      <c r="G1673" s="182">
        <v>18</v>
      </c>
      <c r="H1673" s="182">
        <v>161</v>
      </c>
      <c r="I1673" s="182">
        <v>65</v>
      </c>
      <c r="J1673" s="182">
        <v>51</v>
      </c>
      <c r="K1673" s="182">
        <v>68</v>
      </c>
      <c r="L1673" s="182">
        <v>38</v>
      </c>
      <c r="M1673" s="182">
        <v>676</v>
      </c>
    </row>
    <row r="1674" spans="2:14" ht="24.95" customHeight="1" x14ac:dyDescent="0.2">
      <c r="B1674" s="279"/>
      <c r="C1674" s="131" t="s">
        <v>29</v>
      </c>
      <c r="D1674" s="172">
        <v>1705</v>
      </c>
      <c r="E1674" s="172">
        <v>1246</v>
      </c>
      <c r="F1674" s="172">
        <v>1756</v>
      </c>
      <c r="G1674" s="172">
        <v>402</v>
      </c>
      <c r="H1674" s="172">
        <v>2250</v>
      </c>
      <c r="I1674" s="172">
        <v>1268</v>
      </c>
      <c r="J1674" s="172">
        <v>834</v>
      </c>
      <c r="K1674" s="172">
        <v>1396</v>
      </c>
      <c r="L1674" s="172">
        <v>631</v>
      </c>
      <c r="M1674" s="172">
        <v>11488</v>
      </c>
    </row>
    <row r="1675" spans="2:14" ht="24.95" customHeight="1" x14ac:dyDescent="0.2"/>
    <row r="1676" spans="2:14" ht="24.95" customHeight="1" x14ac:dyDescent="0.2"/>
    <row r="1677" spans="2:14" ht="24.95" customHeight="1" x14ac:dyDescent="0.2">
      <c r="B1677" s="68"/>
    </row>
    <row r="1678" spans="2:14" ht="24.95" customHeight="1" x14ac:dyDescent="0.2">
      <c r="B1678" s="68"/>
    </row>
    <row r="1679" spans="2:14" ht="24.95" customHeight="1" x14ac:dyDescent="0.2">
      <c r="B1679" s="68"/>
    </row>
    <row r="1680" spans="2:14" ht="24.95" customHeight="1" x14ac:dyDescent="0.2">
      <c r="B1680" s="68"/>
    </row>
    <row r="1681" spans="2:14" ht="24.95" customHeight="1" x14ac:dyDescent="0.2">
      <c r="B1681" s="68"/>
    </row>
    <row r="1682" spans="2:14" ht="24.95" customHeight="1" x14ac:dyDescent="0.2"/>
    <row r="1683" spans="2:14" ht="24.95" customHeight="1" x14ac:dyDescent="0.2"/>
    <row r="1684" spans="2:14" ht="24.95" customHeight="1" x14ac:dyDescent="0.2">
      <c r="M1684" s="56"/>
      <c r="N1684" s="56"/>
    </row>
    <row r="1685" spans="2:14" ht="24.95" customHeight="1" x14ac:dyDescent="0.2">
      <c r="M1685" s="57"/>
      <c r="N1685" s="57"/>
    </row>
    <row r="1686" spans="2:14" ht="24.95" customHeight="1" x14ac:dyDescent="0.2">
      <c r="B1686" s="68"/>
      <c r="C1686" s="108"/>
      <c r="D1686" s="108"/>
      <c r="E1686" s="108"/>
      <c r="F1686" s="108"/>
      <c r="G1686" s="108"/>
      <c r="H1686" s="108"/>
      <c r="I1686" s="108"/>
      <c r="J1686" s="108"/>
      <c r="K1686" s="108"/>
      <c r="L1686" s="127"/>
      <c r="N1686" s="7"/>
    </row>
    <row r="1687" spans="2:14" ht="24.95" customHeight="1" x14ac:dyDescent="0.2">
      <c r="B1687" s="68"/>
      <c r="C1687" s="108"/>
      <c r="D1687" s="108"/>
      <c r="E1687" s="108"/>
      <c r="F1687" s="108"/>
      <c r="G1687" s="108"/>
      <c r="H1687" s="108"/>
      <c r="I1687" s="108"/>
      <c r="J1687" s="108"/>
      <c r="K1687" s="108"/>
      <c r="L1687" s="127"/>
      <c r="N1687" s="7"/>
    </row>
    <row r="1688" spans="2:14" ht="24.95" customHeight="1" x14ac:dyDescent="0.2">
      <c r="B1688" s="68"/>
      <c r="C1688" s="108"/>
      <c r="D1688" s="108"/>
      <c r="E1688" s="108"/>
      <c r="F1688" s="108"/>
      <c r="G1688" s="108"/>
      <c r="H1688" s="108"/>
      <c r="I1688" s="108"/>
      <c r="J1688" s="108"/>
      <c r="K1688" s="108"/>
      <c r="L1688" s="127"/>
    </row>
    <row r="1689" spans="2:14" ht="25.5" customHeight="1" x14ac:dyDescent="0.2">
      <c r="B1689" s="251" t="s">
        <v>112</v>
      </c>
      <c r="C1689" s="251"/>
      <c r="D1689" s="251"/>
      <c r="E1689" s="251"/>
      <c r="F1689" s="251"/>
      <c r="G1689" s="251"/>
      <c r="H1689" s="251"/>
      <c r="I1689" s="251"/>
      <c r="J1689" s="251"/>
      <c r="K1689" s="251"/>
      <c r="L1689" s="251"/>
      <c r="M1689" s="251"/>
    </row>
    <row r="1690" spans="2:14" ht="15" customHeight="1" x14ac:dyDescent="0.2"/>
    <row r="1691" spans="2:14" ht="24.95" customHeight="1" x14ac:dyDescent="0.2">
      <c r="B1691" s="109" t="s">
        <v>49</v>
      </c>
      <c r="C1691" s="105" t="s">
        <v>113</v>
      </c>
      <c r="D1691" s="105" t="s">
        <v>21</v>
      </c>
      <c r="E1691" s="105" t="s">
        <v>22</v>
      </c>
      <c r="F1691" s="105" t="s">
        <v>7</v>
      </c>
      <c r="G1691" s="105" t="s">
        <v>8</v>
      </c>
      <c r="H1691" s="105" t="s">
        <v>9</v>
      </c>
      <c r="I1691" s="105" t="s">
        <v>10</v>
      </c>
      <c r="J1691" s="105" t="s">
        <v>11</v>
      </c>
      <c r="K1691" s="105" t="s">
        <v>12</v>
      </c>
      <c r="L1691" s="105" t="s">
        <v>14</v>
      </c>
    </row>
    <row r="1692" spans="2:14" ht="24.95" customHeight="1" x14ac:dyDescent="0.2">
      <c r="B1692" s="68" t="s">
        <v>23</v>
      </c>
      <c r="C1692" s="180">
        <v>631</v>
      </c>
      <c r="D1692" s="180">
        <v>864</v>
      </c>
      <c r="E1692" s="180">
        <v>1235</v>
      </c>
      <c r="F1692" s="180">
        <v>358</v>
      </c>
      <c r="G1692" s="180">
        <v>766</v>
      </c>
      <c r="H1692" s="180">
        <v>556</v>
      </c>
      <c r="I1692" s="180">
        <v>357</v>
      </c>
      <c r="J1692" s="180">
        <v>939</v>
      </c>
      <c r="K1692" s="180">
        <v>378</v>
      </c>
      <c r="L1692" s="178">
        <v>6084</v>
      </c>
      <c r="N1692" s="35"/>
    </row>
    <row r="1693" spans="2:14" ht="24.95" customHeight="1" x14ac:dyDescent="0.2">
      <c r="B1693" s="110" t="s">
        <v>29</v>
      </c>
      <c r="C1693" s="177">
        <v>61840</v>
      </c>
      <c r="D1693" s="177">
        <v>74922</v>
      </c>
      <c r="E1693" s="177">
        <v>80984</v>
      </c>
      <c r="F1693" s="177">
        <v>30687</v>
      </c>
      <c r="G1693" s="177">
        <v>63126</v>
      </c>
      <c r="H1693" s="177">
        <v>60298</v>
      </c>
      <c r="I1693" s="177">
        <v>31059</v>
      </c>
      <c r="J1693" s="177">
        <v>100002</v>
      </c>
      <c r="K1693" s="177">
        <v>33198</v>
      </c>
      <c r="L1693" s="181">
        <v>536116</v>
      </c>
    </row>
    <row r="1694" spans="2:14" ht="24.95" customHeight="1" x14ac:dyDescent="0.2">
      <c r="B1694" s="34"/>
      <c r="C1694" s="25"/>
      <c r="D1694" s="25"/>
      <c r="E1694" s="25"/>
      <c r="F1694" s="25"/>
      <c r="G1694" s="25"/>
      <c r="H1694" s="25"/>
      <c r="I1694" s="25"/>
      <c r="J1694" s="25"/>
      <c r="K1694" s="25"/>
      <c r="L1694" s="26"/>
      <c r="N1694" s="62"/>
    </row>
    <row r="1695" spans="2:14" ht="24.95" customHeight="1" x14ac:dyDescent="0.2">
      <c r="B1695" s="34"/>
      <c r="C1695" s="63"/>
      <c r="D1695" s="63"/>
      <c r="E1695" s="63"/>
      <c r="F1695" s="63"/>
      <c r="G1695" s="63"/>
      <c r="H1695" s="63"/>
      <c r="I1695" s="63"/>
      <c r="J1695" s="63"/>
      <c r="K1695" s="63"/>
      <c r="L1695" s="64"/>
    </row>
    <row r="1696" spans="2:14" ht="24.95" customHeight="1" x14ac:dyDescent="0.2"/>
    <row r="1697" ht="24.95" customHeight="1" x14ac:dyDescent="0.2"/>
    <row r="1698" ht="24.95" customHeight="1" x14ac:dyDescent="0.2"/>
    <row r="1699" ht="24.95" customHeight="1" x14ac:dyDescent="0.2"/>
    <row r="1700" ht="24.95" customHeight="1" x14ac:dyDescent="0.2"/>
    <row r="1701" ht="24.95" customHeight="1" x14ac:dyDescent="0.2"/>
    <row r="1702" ht="24.95" customHeight="1" x14ac:dyDescent="0.2"/>
    <row r="1703" ht="24.95" customHeight="1" x14ac:dyDescent="0.2"/>
    <row r="1704" ht="24.95" customHeight="1" x14ac:dyDescent="0.2"/>
    <row r="1705" ht="24.95" customHeight="1" x14ac:dyDescent="0.2"/>
    <row r="1706" ht="24.95" customHeight="1" x14ac:dyDescent="0.2"/>
    <row r="1707" ht="24.95" customHeight="1" x14ac:dyDescent="0.2"/>
    <row r="1708" ht="24.95" customHeight="1" x14ac:dyDescent="0.2"/>
    <row r="1709" ht="24.95" customHeight="1" x14ac:dyDescent="0.2"/>
    <row r="1710" ht="24.95" customHeight="1" x14ac:dyDescent="0.2"/>
    <row r="1711" ht="24.95" customHeight="1" x14ac:dyDescent="0.2"/>
    <row r="1712" ht="24.95" customHeight="1" x14ac:dyDescent="0.2"/>
    <row r="1713" spans="1:13" ht="24.95" customHeight="1" x14ac:dyDescent="0.2"/>
    <row r="1714" spans="1:13" ht="24.95" customHeight="1" x14ac:dyDescent="0.2"/>
    <row r="1715" spans="1:13" ht="24.95" customHeight="1" x14ac:dyDescent="0.2"/>
    <row r="1716" spans="1:13" ht="24.95" customHeight="1" x14ac:dyDescent="0.2"/>
    <row r="1717" spans="1:13" ht="24.95" customHeight="1" x14ac:dyDescent="0.2"/>
    <row r="1718" spans="1:13" ht="24.95" customHeight="1" x14ac:dyDescent="0.2"/>
    <row r="1719" spans="1:13" ht="24.95" customHeight="1" x14ac:dyDescent="0.2"/>
    <row r="1720" spans="1:13" ht="24.95" customHeight="1" x14ac:dyDescent="0.2"/>
    <row r="1721" spans="1:13" ht="24.95" customHeight="1" thickBot="1" x14ac:dyDescent="0.25">
      <c r="M1721" s="15">
        <v>24</v>
      </c>
    </row>
    <row r="1722" spans="1:13" ht="20.100000000000001" customHeight="1" thickTop="1" x14ac:dyDescent="0.2">
      <c r="B1722" s="272" t="s">
        <v>90</v>
      </c>
      <c r="C1722" s="273"/>
      <c r="D1722" s="273"/>
      <c r="E1722" s="273"/>
      <c r="F1722" s="273"/>
      <c r="G1722" s="273"/>
      <c r="H1722" s="273"/>
      <c r="I1722" s="273"/>
      <c r="J1722" s="273"/>
      <c r="K1722" s="273"/>
      <c r="L1722" s="273"/>
      <c r="M1722" s="155"/>
    </row>
    <row r="1723" spans="1:13" ht="20.100000000000001" customHeight="1" thickBot="1" x14ac:dyDescent="0.25">
      <c r="B1723" s="274" t="s">
        <v>153</v>
      </c>
      <c r="C1723" s="275"/>
      <c r="D1723" s="275"/>
      <c r="E1723" s="275"/>
      <c r="F1723" s="275"/>
      <c r="G1723" s="275"/>
      <c r="H1723" s="275"/>
      <c r="I1723" s="275"/>
      <c r="J1723" s="275"/>
      <c r="K1723" s="275"/>
      <c r="L1723" s="275"/>
      <c r="M1723" s="156"/>
    </row>
    <row r="1724" spans="1:13" ht="20.100000000000001" customHeight="1" thickTop="1" thickBot="1" x14ac:dyDescent="0.25">
      <c r="B1724" s="154"/>
      <c r="C1724" s="116"/>
      <c r="D1724" s="116"/>
      <c r="E1724" s="116"/>
      <c r="F1724" s="116"/>
      <c r="G1724" s="116"/>
      <c r="H1724" s="116"/>
      <c r="I1724" s="116"/>
      <c r="J1724" s="116"/>
      <c r="K1724" s="116"/>
      <c r="L1724" s="116"/>
      <c r="M1724" s="154"/>
    </row>
    <row r="1725" spans="1:13" ht="20.100000000000001" customHeight="1" thickTop="1" x14ac:dyDescent="0.2">
      <c r="A1725" s="113"/>
      <c r="B1725" s="119"/>
      <c r="C1725" s="115"/>
      <c r="D1725" s="115"/>
      <c r="E1725" s="115"/>
      <c r="F1725" s="115"/>
      <c r="G1725" s="115"/>
      <c r="H1725" s="115"/>
      <c r="I1725" s="115"/>
      <c r="J1725" s="115"/>
      <c r="K1725" s="115"/>
      <c r="L1725" s="115"/>
      <c r="M1725" s="142"/>
    </row>
    <row r="1726" spans="1:13" s="111" customFormat="1" ht="20.100000000000001" customHeight="1" x14ac:dyDescent="0.2">
      <c r="A1726" s="114"/>
      <c r="B1726" s="118" t="s">
        <v>30</v>
      </c>
      <c r="C1726" s="117"/>
      <c r="D1726" s="117"/>
      <c r="E1726" s="117"/>
      <c r="F1726" s="117"/>
      <c r="G1726" s="117"/>
      <c r="H1726" s="117"/>
      <c r="I1726" s="117"/>
      <c r="J1726" s="117"/>
      <c r="K1726" s="117"/>
      <c r="L1726" s="117"/>
      <c r="M1726" s="114"/>
    </row>
    <row r="1727" spans="1:13" s="111" customFormat="1" ht="20.100000000000001" customHeight="1" x14ac:dyDescent="0.2">
      <c r="A1727" s="114"/>
      <c r="B1727" s="112"/>
      <c r="L1727" s="117"/>
      <c r="M1727" s="114"/>
    </row>
    <row r="1728" spans="1:13" s="111" customFormat="1" ht="20.100000000000001" customHeight="1" x14ac:dyDescent="0.2">
      <c r="A1728" s="114"/>
      <c r="B1728" s="276" t="s">
        <v>139</v>
      </c>
      <c r="C1728" s="277"/>
      <c r="D1728" s="278" t="s">
        <v>128</v>
      </c>
      <c r="E1728" s="278"/>
      <c r="F1728" s="278"/>
      <c r="G1728" s="278"/>
      <c r="H1728" s="278"/>
      <c r="I1728" s="278"/>
      <c r="J1728" s="278"/>
      <c r="K1728" s="278"/>
      <c r="L1728" s="278"/>
      <c r="M1728" s="114"/>
    </row>
    <row r="1729" spans="1:15" s="111" customFormat="1" ht="20.100000000000001" customHeight="1" x14ac:dyDescent="0.2">
      <c r="A1729" s="114"/>
      <c r="B1729" s="276"/>
      <c r="C1729" s="277"/>
      <c r="D1729" s="278"/>
      <c r="E1729" s="278"/>
      <c r="F1729" s="278"/>
      <c r="G1729" s="278"/>
      <c r="H1729" s="278"/>
      <c r="I1729" s="278"/>
      <c r="J1729" s="278"/>
      <c r="K1729" s="278"/>
      <c r="L1729" s="278"/>
      <c r="M1729" s="114"/>
    </row>
    <row r="1730" spans="1:15" s="111" customFormat="1" ht="20.100000000000001" customHeight="1" x14ac:dyDescent="0.2">
      <c r="A1730" s="114"/>
      <c r="B1730" s="276" t="s">
        <v>140</v>
      </c>
      <c r="C1730" s="277"/>
      <c r="D1730" s="278" t="s">
        <v>129</v>
      </c>
      <c r="E1730" s="278"/>
      <c r="F1730" s="278"/>
      <c r="G1730" s="278"/>
      <c r="H1730" s="278"/>
      <c r="I1730" s="278"/>
      <c r="J1730" s="278"/>
      <c r="K1730" s="278"/>
      <c r="L1730" s="278"/>
      <c r="M1730" s="114"/>
    </row>
    <row r="1731" spans="1:15" ht="20.100000000000001" customHeight="1" x14ac:dyDescent="0.2">
      <c r="A1731" s="113"/>
      <c r="B1731" s="276"/>
      <c r="C1731" s="277"/>
      <c r="D1731" s="278"/>
      <c r="E1731" s="278"/>
      <c r="F1731" s="278"/>
      <c r="G1731" s="278"/>
      <c r="H1731" s="278"/>
      <c r="I1731" s="278"/>
      <c r="J1731" s="278"/>
      <c r="K1731" s="278"/>
      <c r="L1731" s="278"/>
      <c r="M1731" s="114"/>
    </row>
    <row r="1732" spans="1:15" ht="20.100000000000001" customHeight="1" x14ac:dyDescent="0.2">
      <c r="A1732" s="113"/>
      <c r="B1732" s="276" t="s">
        <v>141</v>
      </c>
      <c r="C1732" s="277"/>
      <c r="D1732" s="278" t="s">
        <v>130</v>
      </c>
      <c r="E1732" s="278"/>
      <c r="F1732" s="278"/>
      <c r="G1732" s="278"/>
      <c r="H1732" s="278"/>
      <c r="I1732" s="278"/>
      <c r="J1732" s="278"/>
      <c r="K1732" s="278"/>
      <c r="L1732" s="278"/>
      <c r="M1732" s="114"/>
    </row>
    <row r="1733" spans="1:15" s="111" customFormat="1" ht="20.100000000000001" customHeight="1" x14ac:dyDescent="0.2">
      <c r="A1733" s="114"/>
      <c r="B1733" s="276"/>
      <c r="C1733" s="277"/>
      <c r="D1733" s="278"/>
      <c r="E1733" s="278"/>
      <c r="F1733" s="278"/>
      <c r="G1733" s="278"/>
      <c r="H1733" s="278"/>
      <c r="I1733" s="278"/>
      <c r="J1733" s="278"/>
      <c r="K1733" s="278"/>
      <c r="L1733" s="278"/>
      <c r="M1733" s="114"/>
    </row>
    <row r="1734" spans="1:15" s="111" customFormat="1" ht="20.100000000000001" customHeight="1" x14ac:dyDescent="0.2">
      <c r="A1734" s="114"/>
      <c r="B1734" s="276" t="s">
        <v>3</v>
      </c>
      <c r="C1734" s="277"/>
      <c r="D1734" s="278" t="s">
        <v>131</v>
      </c>
      <c r="E1734" s="278"/>
      <c r="F1734" s="278"/>
      <c r="G1734" s="278"/>
      <c r="H1734" s="278"/>
      <c r="I1734" s="278"/>
      <c r="J1734" s="278"/>
      <c r="K1734" s="278"/>
      <c r="L1734" s="278"/>
      <c r="M1734" s="114"/>
    </row>
    <row r="1735" spans="1:15" s="111" customFormat="1" ht="20.100000000000001" customHeight="1" x14ac:dyDescent="0.2">
      <c r="A1735" s="114"/>
      <c r="B1735" s="276"/>
      <c r="C1735" s="277"/>
      <c r="D1735" s="278"/>
      <c r="E1735" s="278"/>
      <c r="F1735" s="278"/>
      <c r="G1735" s="278"/>
      <c r="H1735" s="278"/>
      <c r="I1735" s="278"/>
      <c r="J1735" s="278"/>
      <c r="K1735" s="278"/>
      <c r="L1735" s="278"/>
      <c r="M1735" s="114"/>
    </row>
    <row r="1736" spans="1:15" s="111" customFormat="1" ht="20.100000000000001" customHeight="1" thickBot="1" x14ac:dyDescent="0.25">
      <c r="A1736" s="114"/>
      <c r="B1736" s="144"/>
      <c r="C1736" s="145"/>
      <c r="D1736" s="145"/>
      <c r="E1736" s="145"/>
      <c r="F1736" s="145"/>
      <c r="G1736" s="145"/>
      <c r="H1736" s="145"/>
      <c r="I1736" s="145"/>
      <c r="J1736" s="145"/>
      <c r="K1736" s="145"/>
      <c r="L1736" s="145"/>
      <c r="M1736" s="146"/>
    </row>
    <row r="1737" spans="1:15" s="111" customFormat="1" ht="20.100000000000001" customHeight="1" thickTop="1" thickBot="1" x14ac:dyDescent="0.25">
      <c r="B1737" s="143"/>
      <c r="C1737" s="116"/>
      <c r="D1737" s="116"/>
      <c r="E1737" s="116"/>
      <c r="F1737" s="116"/>
      <c r="G1737" s="116"/>
      <c r="H1737" s="116"/>
      <c r="I1737" s="116"/>
      <c r="J1737" s="116"/>
      <c r="K1737" s="116"/>
      <c r="L1737" s="116"/>
      <c r="M1737" s="147"/>
    </row>
    <row r="1738" spans="1:15" s="111" customFormat="1" ht="20.100000000000001" customHeight="1" thickTop="1" x14ac:dyDescent="0.2">
      <c r="B1738" s="148"/>
      <c r="C1738" s="149"/>
      <c r="D1738" s="149"/>
      <c r="E1738" s="149"/>
      <c r="F1738" s="149"/>
      <c r="G1738" s="149"/>
      <c r="H1738" s="149"/>
      <c r="I1738" s="149"/>
      <c r="J1738" s="149"/>
      <c r="K1738" s="149"/>
      <c r="L1738" s="149"/>
      <c r="M1738" s="150"/>
    </row>
    <row r="1739" spans="1:15" s="111" customFormat="1" ht="20.100000000000001" customHeight="1" x14ac:dyDescent="0.2">
      <c r="B1739" s="151" t="s">
        <v>124</v>
      </c>
      <c r="C1739" s="117"/>
      <c r="D1739" s="117"/>
      <c r="E1739" s="117"/>
      <c r="F1739" s="117"/>
      <c r="G1739" s="117"/>
      <c r="H1739" s="117"/>
      <c r="I1739" s="117"/>
      <c r="J1739" s="117"/>
      <c r="K1739" s="117"/>
      <c r="L1739" s="117"/>
      <c r="M1739" s="152"/>
    </row>
    <row r="1740" spans="1:15" s="111" customFormat="1" ht="20.100000000000001" customHeight="1" x14ac:dyDescent="0.2">
      <c r="B1740" s="153"/>
      <c r="L1740" s="117"/>
      <c r="M1740" s="152"/>
    </row>
    <row r="1741" spans="1:15" s="111" customFormat="1" ht="20.100000000000001" customHeight="1" x14ac:dyDescent="0.2">
      <c r="B1741" s="270" t="s">
        <v>142</v>
      </c>
      <c r="C1741" s="271"/>
      <c r="D1741" s="278" t="s">
        <v>132</v>
      </c>
      <c r="E1741" s="278"/>
      <c r="F1741" s="278"/>
      <c r="G1741" s="278"/>
      <c r="H1741" s="278"/>
      <c r="I1741" s="278"/>
      <c r="J1741" s="278"/>
      <c r="K1741" s="278"/>
      <c r="L1741" s="278"/>
      <c r="M1741" s="152"/>
    </row>
    <row r="1742" spans="1:15" s="111" customFormat="1" ht="20.100000000000001" customHeight="1" x14ac:dyDescent="0.2">
      <c r="B1742" s="270"/>
      <c r="C1742" s="271"/>
      <c r="D1742" s="278"/>
      <c r="E1742" s="278"/>
      <c r="F1742" s="278"/>
      <c r="G1742" s="278"/>
      <c r="H1742" s="278"/>
      <c r="I1742" s="278"/>
      <c r="J1742" s="278"/>
      <c r="K1742" s="278"/>
      <c r="L1742" s="278"/>
      <c r="M1742" s="152"/>
    </row>
    <row r="1743" spans="1:15" ht="20.100000000000001" customHeight="1" x14ac:dyDescent="0.2">
      <c r="B1743" s="270" t="s">
        <v>143</v>
      </c>
      <c r="C1743" s="271"/>
      <c r="D1743" s="264" t="s">
        <v>133</v>
      </c>
      <c r="E1743" s="264"/>
      <c r="F1743" s="264"/>
      <c r="G1743" s="264"/>
      <c r="H1743" s="264"/>
      <c r="I1743" s="264"/>
      <c r="J1743" s="264"/>
      <c r="K1743" s="264"/>
      <c r="L1743" s="264"/>
      <c r="M1743" s="265"/>
      <c r="N1743" s="111"/>
      <c r="O1743" s="111"/>
    </row>
    <row r="1744" spans="1:15" ht="20.100000000000001" customHeight="1" x14ac:dyDescent="0.2">
      <c r="B1744" s="270"/>
      <c r="C1744" s="271"/>
      <c r="D1744" s="264"/>
      <c r="E1744" s="264"/>
      <c r="F1744" s="264"/>
      <c r="G1744" s="264"/>
      <c r="H1744" s="264"/>
      <c r="I1744" s="264"/>
      <c r="J1744" s="264"/>
      <c r="K1744" s="264"/>
      <c r="L1744" s="264"/>
      <c r="M1744" s="265"/>
      <c r="N1744" s="111"/>
      <c r="O1744" s="111"/>
    </row>
    <row r="1745" spans="2:15" ht="20.100000000000001" customHeight="1" x14ac:dyDescent="0.2">
      <c r="B1745" s="270" t="s">
        <v>144</v>
      </c>
      <c r="C1745" s="271"/>
      <c r="D1745" s="264" t="s">
        <v>134</v>
      </c>
      <c r="E1745" s="264"/>
      <c r="F1745" s="264"/>
      <c r="G1745" s="264"/>
      <c r="H1745" s="264"/>
      <c r="I1745" s="264"/>
      <c r="J1745" s="264"/>
      <c r="K1745" s="264"/>
      <c r="L1745" s="264"/>
      <c r="M1745" s="152"/>
      <c r="N1745" s="111"/>
      <c r="O1745" s="111"/>
    </row>
    <row r="1746" spans="2:15" ht="20.100000000000001" customHeight="1" x14ac:dyDescent="0.2">
      <c r="B1746" s="270"/>
      <c r="C1746" s="271"/>
      <c r="D1746" s="264"/>
      <c r="E1746" s="264"/>
      <c r="F1746" s="264"/>
      <c r="G1746" s="264"/>
      <c r="H1746" s="264"/>
      <c r="I1746" s="264"/>
      <c r="J1746" s="264"/>
      <c r="K1746" s="264"/>
      <c r="L1746" s="264"/>
      <c r="M1746" s="152"/>
      <c r="N1746" s="111"/>
      <c r="O1746" s="111"/>
    </row>
    <row r="1747" spans="2:15" ht="20.100000000000001" customHeight="1" x14ac:dyDescent="0.2">
      <c r="B1747" s="270" t="s">
        <v>145</v>
      </c>
      <c r="C1747" s="271"/>
      <c r="D1747" s="264" t="s">
        <v>135</v>
      </c>
      <c r="E1747" s="264"/>
      <c r="F1747" s="264"/>
      <c r="G1747" s="264"/>
      <c r="H1747" s="264"/>
      <c r="I1747" s="264"/>
      <c r="J1747" s="264"/>
      <c r="K1747" s="264"/>
      <c r="L1747" s="264"/>
      <c r="M1747" s="152"/>
      <c r="N1747" s="111"/>
      <c r="O1747" s="111"/>
    </row>
    <row r="1748" spans="2:15" ht="20.100000000000001" customHeight="1" x14ac:dyDescent="0.2">
      <c r="B1748" s="270"/>
      <c r="C1748" s="271"/>
      <c r="D1748" s="264"/>
      <c r="E1748" s="264"/>
      <c r="F1748" s="264"/>
      <c r="G1748" s="264"/>
      <c r="H1748" s="264"/>
      <c r="I1748" s="264"/>
      <c r="J1748" s="264"/>
      <c r="K1748" s="264"/>
      <c r="L1748" s="264"/>
      <c r="M1748" s="152"/>
      <c r="N1748" s="111"/>
      <c r="O1748" s="111"/>
    </row>
    <row r="1749" spans="2:15" ht="20.100000000000001" customHeight="1" x14ac:dyDescent="0.2">
      <c r="B1749" s="270" t="s">
        <v>146</v>
      </c>
      <c r="C1749" s="271"/>
      <c r="D1749" s="264" t="s">
        <v>136</v>
      </c>
      <c r="E1749" s="264"/>
      <c r="F1749" s="264"/>
      <c r="G1749" s="264"/>
      <c r="H1749" s="264"/>
      <c r="I1749" s="264"/>
      <c r="J1749" s="264"/>
      <c r="K1749" s="264"/>
      <c r="L1749" s="264"/>
      <c r="M1749" s="152"/>
      <c r="N1749" s="111"/>
      <c r="O1749" s="111"/>
    </row>
    <row r="1750" spans="2:15" ht="20.100000000000001" customHeight="1" x14ac:dyDescent="0.2">
      <c r="B1750" s="270"/>
      <c r="C1750" s="271"/>
      <c r="D1750" s="264"/>
      <c r="E1750" s="264"/>
      <c r="F1750" s="264"/>
      <c r="G1750" s="264"/>
      <c r="H1750" s="264"/>
      <c r="I1750" s="264"/>
      <c r="J1750" s="264"/>
      <c r="K1750" s="264"/>
      <c r="L1750" s="264"/>
      <c r="M1750" s="152"/>
      <c r="N1750" s="111"/>
      <c r="O1750" s="111"/>
    </row>
    <row r="1751" spans="2:15" ht="20.100000000000001" customHeight="1" x14ac:dyDescent="0.2">
      <c r="B1751" s="270" t="s">
        <v>147</v>
      </c>
      <c r="C1751" s="271"/>
      <c r="D1751" s="264" t="s">
        <v>137</v>
      </c>
      <c r="E1751" s="264"/>
      <c r="F1751" s="264"/>
      <c r="G1751" s="264"/>
      <c r="H1751" s="264"/>
      <c r="I1751" s="264"/>
      <c r="J1751" s="264"/>
      <c r="K1751" s="264"/>
      <c r="L1751" s="264"/>
      <c r="M1751" s="152"/>
      <c r="N1751" s="111"/>
      <c r="O1751" s="111"/>
    </row>
    <row r="1752" spans="2:15" ht="20.100000000000001" customHeight="1" x14ac:dyDescent="0.2">
      <c r="B1752" s="270"/>
      <c r="C1752" s="271"/>
      <c r="D1752" s="264"/>
      <c r="E1752" s="264"/>
      <c r="F1752" s="264"/>
      <c r="G1752" s="264"/>
      <c r="H1752" s="264"/>
      <c r="I1752" s="264"/>
      <c r="J1752" s="264"/>
      <c r="K1752" s="264"/>
      <c r="L1752" s="264"/>
      <c r="M1752" s="152"/>
      <c r="N1752" s="111"/>
      <c r="O1752" s="111"/>
    </row>
    <row r="1753" spans="2:15" ht="20.100000000000001" customHeight="1" x14ac:dyDescent="0.2">
      <c r="B1753" s="270" t="s">
        <v>148</v>
      </c>
      <c r="C1753" s="271"/>
      <c r="D1753" s="264" t="s">
        <v>138</v>
      </c>
      <c r="E1753" s="264"/>
      <c r="F1753" s="264"/>
      <c r="G1753" s="264"/>
      <c r="H1753" s="264"/>
      <c r="I1753" s="264"/>
      <c r="J1753" s="264"/>
      <c r="K1753" s="264"/>
      <c r="L1753" s="264"/>
      <c r="M1753" s="265"/>
    </row>
    <row r="1754" spans="2:15" ht="20.100000000000001" customHeight="1" thickBot="1" x14ac:dyDescent="0.25">
      <c r="B1754" s="281"/>
      <c r="C1754" s="282"/>
      <c r="D1754" s="266"/>
      <c r="E1754" s="266"/>
      <c r="F1754" s="266"/>
      <c r="G1754" s="266"/>
      <c r="H1754" s="266"/>
      <c r="I1754" s="266"/>
      <c r="J1754" s="266"/>
      <c r="K1754" s="266"/>
      <c r="L1754" s="266"/>
      <c r="M1754" s="267"/>
    </row>
    <row r="1755" spans="2:15" ht="35.1" customHeight="1" thickTop="1" x14ac:dyDescent="0.2">
      <c r="B1755" s="102"/>
      <c r="C1755" s="102"/>
      <c r="D1755" s="102"/>
      <c r="E1755" s="102"/>
      <c r="F1755" s="102"/>
      <c r="G1755" s="102"/>
      <c r="H1755" s="102"/>
      <c r="I1755" s="102"/>
      <c r="J1755" s="102"/>
      <c r="K1755" s="102"/>
      <c r="L1755" s="102"/>
      <c r="M1755" s="102"/>
    </row>
    <row r="1756" spans="2:15" ht="20.100000000000001" customHeight="1" x14ac:dyDescent="0.2">
      <c r="B1756" s="101"/>
      <c r="C1756" s="101"/>
      <c r="D1756" s="101"/>
      <c r="E1756" s="101"/>
      <c r="F1756" s="101"/>
      <c r="G1756" s="101"/>
      <c r="H1756" s="101"/>
      <c r="I1756" s="101"/>
      <c r="J1756" s="101"/>
      <c r="K1756" s="101"/>
      <c r="L1756" s="101"/>
      <c r="M1756" s="101"/>
    </row>
    <row r="1757" spans="2:15" ht="20.100000000000001" customHeight="1" x14ac:dyDescent="0.2">
      <c r="B1757" s="101"/>
      <c r="C1757" s="101"/>
      <c r="D1757" s="101"/>
      <c r="E1757" s="101"/>
      <c r="F1757" s="101"/>
      <c r="G1757" s="101"/>
      <c r="H1757" s="101"/>
      <c r="I1757" s="101"/>
      <c r="J1757" s="101"/>
      <c r="K1757" s="101"/>
      <c r="L1757" s="101"/>
      <c r="M1757" s="101"/>
    </row>
    <row r="1758" spans="2:15" ht="20.100000000000001" customHeight="1" x14ac:dyDescent="0.2">
      <c r="B1758" s="101"/>
      <c r="C1758" s="101"/>
      <c r="D1758" s="101"/>
      <c r="E1758" s="101"/>
      <c r="F1758" s="101"/>
      <c r="G1758" s="101"/>
      <c r="H1758" s="101"/>
      <c r="I1758" s="101"/>
      <c r="J1758" s="101"/>
      <c r="K1758" s="101"/>
      <c r="L1758" s="101"/>
      <c r="M1758" s="101"/>
    </row>
    <row r="1759" spans="2:15" ht="20.100000000000001" customHeight="1" x14ac:dyDescent="0.2">
      <c r="B1759" s="101"/>
      <c r="C1759" s="101"/>
      <c r="D1759" s="101"/>
      <c r="E1759" s="101"/>
      <c r="F1759" s="101"/>
      <c r="G1759" s="101"/>
      <c r="H1759" s="101"/>
      <c r="I1759" s="101"/>
      <c r="J1759" s="101"/>
      <c r="K1759" s="101"/>
      <c r="L1759" s="101"/>
      <c r="M1759" s="101"/>
    </row>
    <row r="1760" spans="2:15" ht="20.100000000000001" customHeight="1" x14ac:dyDescent="0.2">
      <c r="B1760" s="101"/>
      <c r="C1760" s="101"/>
      <c r="D1760" s="101"/>
      <c r="E1760" s="101"/>
      <c r="F1760" s="101"/>
      <c r="G1760" s="101"/>
      <c r="H1760" s="101"/>
      <c r="I1760" s="101"/>
      <c r="J1760" s="101"/>
      <c r="K1760" s="101"/>
      <c r="L1760" s="101"/>
      <c r="M1760" s="101"/>
    </row>
    <row r="1761" spans="2:13" ht="20.100000000000001" customHeight="1" x14ac:dyDescent="0.2">
      <c r="B1761" s="101"/>
      <c r="C1761" s="101"/>
      <c r="D1761" s="101"/>
      <c r="E1761" s="101"/>
      <c r="F1761" s="101"/>
      <c r="G1761" s="101"/>
      <c r="H1761" s="101"/>
      <c r="I1761" s="101"/>
      <c r="J1761" s="101"/>
      <c r="K1761" s="101"/>
      <c r="L1761" s="101"/>
      <c r="M1761" s="101"/>
    </row>
    <row r="1762" spans="2:13" ht="20.100000000000001" customHeight="1" x14ac:dyDescent="0.2">
      <c r="B1762" s="101"/>
      <c r="C1762" s="101"/>
      <c r="D1762" s="101"/>
      <c r="E1762" s="101"/>
      <c r="F1762" s="101"/>
      <c r="G1762" s="101"/>
      <c r="H1762" s="101"/>
      <c r="I1762" s="101"/>
      <c r="J1762" s="101"/>
      <c r="K1762" s="101"/>
      <c r="L1762" s="101"/>
      <c r="M1762" s="101"/>
    </row>
    <row r="1763" spans="2:13" ht="20.100000000000001" customHeight="1" x14ac:dyDescent="0.2">
      <c r="B1763" s="101"/>
      <c r="C1763" s="101"/>
      <c r="D1763" s="101"/>
      <c r="E1763" s="101"/>
      <c r="F1763" s="101"/>
      <c r="G1763" s="101"/>
      <c r="H1763" s="101"/>
      <c r="I1763" s="101"/>
      <c r="J1763" s="101"/>
      <c r="K1763" s="101"/>
      <c r="L1763" s="101"/>
      <c r="M1763" s="101"/>
    </row>
    <row r="1764" spans="2:13" ht="20.100000000000001" customHeight="1" x14ac:dyDescent="0.2">
      <c r="B1764" s="101"/>
      <c r="C1764" s="101"/>
      <c r="D1764" s="101"/>
      <c r="E1764" s="101"/>
      <c r="F1764" s="101"/>
      <c r="G1764" s="101"/>
      <c r="H1764" s="101"/>
      <c r="I1764" s="101"/>
      <c r="J1764" s="101"/>
      <c r="K1764" s="101"/>
      <c r="L1764" s="101"/>
      <c r="M1764" s="101"/>
    </row>
    <row r="1765" spans="2:13" ht="20.100000000000001" customHeight="1" x14ac:dyDescent="0.2">
      <c r="B1765" s="101"/>
      <c r="C1765" s="101"/>
      <c r="D1765" s="101"/>
      <c r="E1765" s="101"/>
      <c r="F1765" s="101"/>
      <c r="G1765" s="101"/>
      <c r="H1765" s="101"/>
      <c r="I1765" s="101"/>
      <c r="J1765" s="101"/>
      <c r="K1765" s="101"/>
      <c r="L1765" s="101"/>
      <c r="M1765" s="101"/>
    </row>
    <row r="1766" spans="2:13" ht="20.100000000000001" customHeight="1" x14ac:dyDescent="0.2">
      <c r="B1766" s="101"/>
      <c r="C1766" s="101"/>
      <c r="D1766" s="101"/>
      <c r="E1766" s="101"/>
      <c r="F1766" s="101"/>
      <c r="G1766" s="101"/>
      <c r="H1766" s="101"/>
      <c r="I1766" s="101"/>
      <c r="J1766" s="101"/>
      <c r="K1766" s="101"/>
      <c r="L1766" s="101"/>
      <c r="M1766" s="101"/>
    </row>
    <row r="1767" spans="2:13" ht="20.100000000000001" customHeight="1" x14ac:dyDescent="0.2">
      <c r="B1767" s="101"/>
      <c r="C1767" s="101"/>
      <c r="D1767" s="101"/>
      <c r="E1767" s="101"/>
      <c r="F1767" s="101"/>
      <c r="G1767" s="101"/>
      <c r="H1767" s="101"/>
      <c r="I1767" s="101"/>
      <c r="J1767" s="101"/>
      <c r="K1767" s="101"/>
      <c r="L1767" s="101"/>
      <c r="M1767" s="101"/>
    </row>
    <row r="1768" spans="2:13" ht="20.100000000000001" customHeight="1" x14ac:dyDescent="0.2">
      <c r="B1768" s="101"/>
      <c r="C1768" s="101"/>
      <c r="D1768" s="101"/>
      <c r="E1768" s="101"/>
      <c r="F1768" s="101"/>
      <c r="G1768" s="101"/>
      <c r="H1768" s="101"/>
      <c r="I1768" s="101"/>
      <c r="J1768" s="101"/>
      <c r="K1768" s="101"/>
      <c r="L1768" s="101"/>
      <c r="M1768" s="101"/>
    </row>
    <row r="1769" spans="2:13" ht="20.100000000000001" customHeight="1" x14ac:dyDescent="0.2">
      <c r="B1769" s="101"/>
      <c r="C1769" s="101"/>
      <c r="D1769" s="101"/>
      <c r="E1769" s="101"/>
      <c r="F1769" s="101"/>
      <c r="G1769" s="101"/>
      <c r="H1769" s="101"/>
      <c r="I1769" s="101"/>
      <c r="J1769" s="101"/>
      <c r="K1769" s="101"/>
      <c r="L1769" s="101"/>
      <c r="M1769" s="101"/>
    </row>
    <row r="1770" spans="2:13" ht="20.100000000000001" customHeight="1" x14ac:dyDescent="0.2">
      <c r="B1770" s="101"/>
      <c r="C1770" s="101"/>
      <c r="D1770" s="101"/>
      <c r="E1770" s="101"/>
      <c r="F1770" s="101"/>
      <c r="G1770" s="101"/>
      <c r="H1770" s="101"/>
      <c r="I1770" s="101"/>
      <c r="J1770" s="101"/>
      <c r="K1770" s="101"/>
      <c r="L1770" s="101"/>
      <c r="M1770" s="101"/>
    </row>
    <row r="1771" spans="2:13" ht="20.100000000000001" customHeight="1" x14ac:dyDescent="0.2">
      <c r="B1771" s="101"/>
      <c r="C1771" s="101"/>
      <c r="D1771" s="101"/>
      <c r="E1771" s="101"/>
      <c r="F1771" s="101"/>
      <c r="G1771" s="101"/>
      <c r="H1771" s="101"/>
      <c r="I1771" s="101"/>
      <c r="J1771" s="101"/>
      <c r="K1771" s="101"/>
      <c r="L1771" s="101"/>
      <c r="M1771" s="101"/>
    </row>
    <row r="1772" spans="2:13" ht="20.100000000000001" customHeight="1" x14ac:dyDescent="0.2">
      <c r="B1772" s="101"/>
      <c r="C1772" s="101"/>
      <c r="D1772" s="101"/>
      <c r="E1772" s="101"/>
      <c r="F1772" s="101"/>
      <c r="G1772" s="101"/>
      <c r="H1772" s="101"/>
      <c r="I1772" s="101"/>
      <c r="J1772" s="101"/>
      <c r="K1772" s="101"/>
      <c r="L1772" s="101"/>
      <c r="M1772" s="101"/>
    </row>
    <row r="1773" spans="2:13" ht="20.100000000000001" customHeight="1" x14ac:dyDescent="0.2">
      <c r="B1773" s="101"/>
      <c r="C1773" s="101"/>
      <c r="D1773" s="101"/>
      <c r="E1773" s="101"/>
      <c r="F1773" s="101"/>
      <c r="G1773" s="101"/>
      <c r="H1773" s="101"/>
      <c r="I1773" s="101"/>
      <c r="J1773" s="101"/>
      <c r="K1773" s="101"/>
      <c r="L1773" s="101"/>
      <c r="M1773" s="101"/>
    </row>
    <row r="1774" spans="2:13" ht="20.100000000000001" customHeight="1" x14ac:dyDescent="0.2">
      <c r="B1774" s="101"/>
      <c r="C1774" s="101"/>
      <c r="D1774" s="101"/>
      <c r="E1774" s="101"/>
      <c r="F1774" s="101"/>
      <c r="G1774" s="101"/>
      <c r="H1774" s="101"/>
      <c r="I1774" s="101"/>
      <c r="J1774" s="101"/>
      <c r="K1774" s="101"/>
      <c r="L1774" s="101"/>
      <c r="M1774" s="101"/>
    </row>
    <row r="1775" spans="2:13" ht="20.100000000000001" customHeight="1" x14ac:dyDescent="0.2">
      <c r="B1775" s="101"/>
      <c r="C1775" s="101"/>
      <c r="D1775" s="101"/>
      <c r="E1775" s="101"/>
      <c r="F1775" s="101"/>
      <c r="G1775" s="101"/>
      <c r="H1775" s="101"/>
      <c r="I1775" s="101"/>
      <c r="J1775" s="101"/>
      <c r="K1775" s="101"/>
      <c r="L1775" s="101"/>
      <c r="M1775" s="101"/>
    </row>
    <row r="1776" spans="2:13" ht="20.100000000000001" customHeight="1" x14ac:dyDescent="0.2">
      <c r="B1776" s="101"/>
      <c r="C1776" s="101"/>
      <c r="D1776" s="101"/>
      <c r="E1776" s="101"/>
      <c r="F1776" s="101"/>
      <c r="G1776" s="101"/>
      <c r="H1776" s="101"/>
      <c r="I1776" s="101"/>
      <c r="J1776" s="101"/>
      <c r="K1776" s="101"/>
      <c r="L1776" s="101"/>
      <c r="M1776" s="101"/>
    </row>
    <row r="1777" spans="2:13" ht="20.100000000000001" customHeight="1" x14ac:dyDescent="0.2">
      <c r="B1777" s="101"/>
      <c r="C1777" s="101"/>
      <c r="D1777" s="101"/>
      <c r="E1777" s="101"/>
      <c r="F1777" s="101"/>
      <c r="G1777" s="101"/>
      <c r="H1777" s="101"/>
      <c r="I1777" s="101"/>
      <c r="J1777" s="101"/>
      <c r="K1777" s="101"/>
      <c r="L1777" s="101"/>
      <c r="M1777" s="101"/>
    </row>
    <row r="1778" spans="2:13" ht="20.100000000000001" customHeight="1" x14ac:dyDescent="0.2">
      <c r="B1778" s="101"/>
      <c r="C1778" s="101"/>
      <c r="D1778" s="101"/>
      <c r="E1778" s="101"/>
      <c r="F1778" s="101"/>
      <c r="G1778" s="101"/>
      <c r="H1778" s="101"/>
      <c r="I1778" s="101"/>
      <c r="J1778" s="101"/>
      <c r="K1778" s="101"/>
      <c r="L1778" s="101"/>
      <c r="M1778" s="101"/>
    </row>
    <row r="1779" spans="2:13" ht="20.100000000000001" customHeight="1" x14ac:dyDescent="0.2">
      <c r="B1779" s="101"/>
      <c r="C1779" s="101"/>
      <c r="D1779" s="101"/>
      <c r="E1779" s="101"/>
      <c r="F1779" s="101"/>
      <c r="G1779" s="101"/>
      <c r="H1779" s="101"/>
      <c r="I1779" s="101"/>
      <c r="J1779" s="101"/>
      <c r="K1779" s="101"/>
      <c r="L1779" s="101"/>
      <c r="M1779" s="101"/>
    </row>
    <row r="1780" spans="2:13" ht="20.100000000000001" customHeight="1" x14ac:dyDescent="0.2">
      <c r="B1780" s="101"/>
      <c r="C1780" s="101"/>
      <c r="D1780" s="101"/>
      <c r="E1780" s="101"/>
      <c r="F1780" s="101"/>
      <c r="G1780" s="101"/>
      <c r="H1780" s="101"/>
      <c r="I1780" s="101"/>
      <c r="J1780" s="101"/>
      <c r="K1780" s="101"/>
      <c r="L1780" s="101"/>
      <c r="M1780" s="101"/>
    </row>
    <row r="1781" spans="2:13" ht="20.100000000000001" customHeight="1" x14ac:dyDescent="0.2">
      <c r="B1781" s="101"/>
      <c r="C1781" s="101"/>
      <c r="D1781" s="101"/>
      <c r="E1781" s="101"/>
      <c r="F1781" s="101"/>
      <c r="G1781" s="101"/>
      <c r="H1781" s="101"/>
      <c r="I1781" s="101"/>
      <c r="J1781" s="101"/>
      <c r="K1781" s="101"/>
      <c r="L1781" s="101"/>
      <c r="M1781" s="101"/>
    </row>
    <row r="1782" spans="2:13" ht="20.100000000000001" customHeight="1" x14ac:dyDescent="0.2">
      <c r="B1782" s="101"/>
      <c r="C1782" s="101"/>
      <c r="D1782" s="101"/>
      <c r="E1782" s="101"/>
      <c r="F1782" s="101"/>
      <c r="G1782" s="101"/>
      <c r="H1782" s="101"/>
      <c r="I1782" s="101"/>
      <c r="J1782" s="101"/>
      <c r="K1782" s="101"/>
      <c r="L1782" s="101"/>
      <c r="M1782" s="101"/>
    </row>
    <row r="1783" spans="2:13" ht="20.100000000000001" customHeight="1" x14ac:dyDescent="0.2">
      <c r="B1783" s="101"/>
      <c r="C1783" s="101"/>
      <c r="D1783" s="101"/>
      <c r="E1783" s="101"/>
      <c r="F1783" s="101"/>
      <c r="G1783" s="101"/>
      <c r="H1783" s="101"/>
      <c r="I1783" s="101"/>
      <c r="J1783" s="101"/>
      <c r="K1783" s="101"/>
      <c r="L1783" s="101"/>
      <c r="M1783" s="101"/>
    </row>
    <row r="1784" spans="2:13" ht="20.100000000000001" customHeight="1" x14ac:dyDescent="0.2">
      <c r="B1784" s="101"/>
      <c r="C1784" s="101"/>
      <c r="D1784" s="101"/>
      <c r="E1784" s="101"/>
      <c r="F1784" s="101"/>
      <c r="G1784" s="101"/>
      <c r="H1784" s="101"/>
      <c r="I1784" s="101"/>
      <c r="J1784" s="101"/>
      <c r="K1784" s="101"/>
      <c r="L1784" s="101"/>
      <c r="M1784" s="101"/>
    </row>
    <row r="1785" spans="2:13" ht="20.100000000000001" customHeight="1" x14ac:dyDescent="0.2">
      <c r="B1785" s="101"/>
      <c r="C1785" s="101"/>
      <c r="D1785" s="101"/>
      <c r="E1785" s="101"/>
      <c r="F1785" s="101"/>
      <c r="G1785" s="101"/>
      <c r="H1785" s="101"/>
      <c r="I1785" s="101"/>
      <c r="J1785" s="101"/>
      <c r="K1785" s="101"/>
      <c r="L1785" s="101"/>
      <c r="M1785" s="101"/>
    </row>
    <row r="1786" spans="2:13" ht="20.100000000000001" customHeight="1" x14ac:dyDescent="0.2">
      <c r="B1786" s="101"/>
      <c r="C1786" s="101"/>
      <c r="D1786" s="101"/>
      <c r="E1786" s="101"/>
      <c r="F1786" s="101"/>
      <c r="G1786" s="101"/>
      <c r="H1786" s="101"/>
      <c r="I1786" s="101"/>
      <c r="J1786" s="101"/>
      <c r="K1786" s="101"/>
      <c r="L1786" s="101"/>
      <c r="M1786" s="101"/>
    </row>
    <row r="1787" spans="2:13" ht="20.100000000000001" customHeight="1" x14ac:dyDescent="0.2">
      <c r="B1787" s="103"/>
      <c r="C1787" s="103"/>
      <c r="D1787" s="103"/>
      <c r="E1787" s="103"/>
      <c r="F1787" s="103"/>
      <c r="G1787" s="103"/>
      <c r="H1787" s="103"/>
      <c r="I1787" s="103"/>
      <c r="J1787" s="103"/>
      <c r="K1787" s="103"/>
      <c r="L1787" s="103"/>
      <c r="M1787" s="103"/>
    </row>
    <row r="1788" spans="2:13" ht="20.100000000000001" customHeight="1" x14ac:dyDescent="0.2">
      <c r="B1788" s="103"/>
      <c r="C1788" s="103"/>
      <c r="D1788" s="103"/>
      <c r="E1788" s="103"/>
      <c r="F1788" s="103"/>
      <c r="G1788" s="103"/>
      <c r="H1788" s="103"/>
      <c r="I1788" s="103"/>
      <c r="J1788" s="103"/>
      <c r="K1788" s="103"/>
      <c r="L1788" s="103"/>
      <c r="M1788" s="103"/>
    </row>
    <row r="1789" spans="2:13" ht="20.100000000000001" customHeight="1" x14ac:dyDescent="0.2">
      <c r="B1789" s="101"/>
      <c r="C1789" s="101"/>
      <c r="D1789" s="101"/>
      <c r="E1789" s="101"/>
      <c r="F1789" s="101"/>
      <c r="G1789" s="101"/>
      <c r="H1789" s="101"/>
      <c r="I1789" s="101"/>
      <c r="J1789" s="101"/>
      <c r="K1789" s="101"/>
      <c r="L1789" s="101"/>
      <c r="M1789" s="101"/>
    </row>
    <row r="1790" spans="2:13" ht="20.100000000000001" customHeight="1" x14ac:dyDescent="0.2">
      <c r="B1790" s="101"/>
      <c r="C1790" s="101"/>
      <c r="D1790" s="101"/>
      <c r="E1790" s="101"/>
      <c r="F1790" s="101"/>
      <c r="G1790" s="101"/>
      <c r="H1790" s="101"/>
      <c r="I1790" s="101"/>
      <c r="J1790" s="101"/>
      <c r="K1790" s="101"/>
      <c r="L1790" s="101"/>
      <c r="M1790" s="101"/>
    </row>
    <row r="1791" spans="2:13" ht="20.100000000000001" customHeight="1" x14ac:dyDescent="0.2">
      <c r="B1791" s="124"/>
      <c r="C1791" s="124"/>
      <c r="D1791" s="124"/>
      <c r="E1791" s="124"/>
      <c r="F1791" s="124"/>
      <c r="G1791" s="124"/>
      <c r="H1791" s="124"/>
      <c r="I1791" s="124"/>
      <c r="J1791" s="124"/>
      <c r="K1791" s="124"/>
      <c r="L1791" s="124"/>
      <c r="M1791" s="124"/>
    </row>
    <row r="1792" spans="2:13" ht="20.100000000000001" customHeight="1" x14ac:dyDescent="0.2">
      <c r="B1792" s="101"/>
      <c r="C1792" s="101"/>
      <c r="D1792" s="101"/>
      <c r="E1792" s="101"/>
      <c r="F1792" s="101"/>
      <c r="G1792" s="101"/>
      <c r="H1792" s="101"/>
      <c r="I1792" s="101"/>
      <c r="J1792" s="101"/>
      <c r="K1792" s="101"/>
      <c r="L1792" s="101"/>
      <c r="M1792" s="101"/>
    </row>
    <row r="1793" spans="2:15" ht="20.100000000000001" customHeight="1" x14ac:dyDescent="0.2">
      <c r="B1793" s="99"/>
      <c r="C1793" s="99"/>
      <c r="D1793" s="99"/>
      <c r="E1793" s="99"/>
      <c r="F1793" s="99"/>
      <c r="G1793" s="99"/>
      <c r="H1793" s="99"/>
      <c r="I1793" s="99"/>
      <c r="J1793" s="99"/>
      <c r="K1793" s="99"/>
      <c r="L1793" s="99"/>
      <c r="M1793" s="99"/>
    </row>
    <row r="1794" spans="2:15" ht="20.100000000000001" customHeight="1" x14ac:dyDescent="0.2">
      <c r="B1794" s="100"/>
      <c r="C1794" s="100"/>
      <c r="D1794" s="100"/>
      <c r="E1794" s="100"/>
      <c r="F1794" s="100"/>
      <c r="G1794" s="100"/>
      <c r="H1794" s="100"/>
      <c r="I1794" s="100"/>
      <c r="J1794" s="100"/>
      <c r="K1794" s="100"/>
      <c r="L1794" s="100"/>
      <c r="M1794" s="100"/>
    </row>
    <row r="1795" spans="2:15" ht="20.100000000000001" customHeight="1" x14ac:dyDescent="0.2">
      <c r="B1795" s="100"/>
      <c r="C1795" s="100"/>
      <c r="D1795" s="100"/>
      <c r="E1795" s="100"/>
      <c r="F1795" s="100"/>
      <c r="G1795" s="100"/>
      <c r="H1795" s="100"/>
      <c r="I1795" s="100"/>
      <c r="J1795" s="100"/>
      <c r="K1795" s="100"/>
      <c r="L1795" s="100"/>
      <c r="M1795" s="100"/>
    </row>
    <row r="1796" spans="2:15" ht="20.100000000000001" customHeight="1" x14ac:dyDescent="0.2">
      <c r="B1796" s="101"/>
      <c r="C1796" s="101"/>
      <c r="D1796" s="101"/>
      <c r="E1796" s="101"/>
      <c r="F1796" s="101"/>
      <c r="G1796" s="101"/>
      <c r="H1796" s="101"/>
      <c r="I1796" s="101"/>
      <c r="J1796" s="101"/>
      <c r="K1796" s="101"/>
      <c r="L1796" s="101"/>
      <c r="M1796" s="101"/>
    </row>
    <row r="1797" spans="2:15" ht="20.100000000000001" customHeight="1" x14ac:dyDescent="0.2">
      <c r="B1797" s="99" t="s">
        <v>127</v>
      </c>
      <c r="C1797" s="99"/>
      <c r="D1797" s="99"/>
      <c r="E1797" s="99"/>
      <c r="F1797" s="99"/>
      <c r="G1797" s="99"/>
      <c r="H1797" s="99"/>
      <c r="I1797" s="99"/>
      <c r="J1797" s="99"/>
      <c r="K1797" s="99"/>
      <c r="L1797" s="99"/>
      <c r="M1797" s="99"/>
      <c r="N1797" s="80"/>
      <c r="O1797" s="80"/>
    </row>
    <row r="1798" spans="2:15" s="65" customFormat="1" ht="20.100000000000001" customHeight="1" x14ac:dyDescent="0.2">
      <c r="B1798" s="101"/>
      <c r="C1798" s="101"/>
      <c r="D1798" s="101"/>
      <c r="E1798" s="101"/>
      <c r="F1798" s="101"/>
      <c r="G1798" s="101"/>
      <c r="H1798" s="101"/>
      <c r="I1798" s="101"/>
      <c r="J1798" s="101"/>
      <c r="K1798" s="101"/>
      <c r="L1798" s="101"/>
      <c r="M1798" s="101"/>
      <c r="N1798" s="8"/>
      <c r="O1798" s="8"/>
    </row>
    <row r="1799" spans="2:15" ht="20.100000000000001" customHeight="1" x14ac:dyDescent="0.2">
      <c r="B1799" s="124"/>
      <c r="C1799" s="124"/>
      <c r="D1799" s="124"/>
      <c r="E1799" s="124"/>
      <c r="F1799" s="124"/>
      <c r="G1799" s="124"/>
      <c r="H1799" s="124"/>
      <c r="I1799" s="124"/>
      <c r="J1799" s="124"/>
      <c r="K1799" s="124"/>
      <c r="L1799" s="124"/>
      <c r="M1799" s="124"/>
    </row>
    <row r="1800" spans="2:15" ht="20.100000000000001" customHeight="1" x14ac:dyDescent="0.2">
      <c r="B1800" s="101"/>
      <c r="C1800" s="101"/>
      <c r="D1800" s="101"/>
      <c r="E1800" s="101"/>
      <c r="F1800" s="101"/>
      <c r="G1800" s="101"/>
      <c r="H1800" s="101"/>
      <c r="I1800" s="101"/>
      <c r="J1800" s="101"/>
      <c r="K1800" s="101"/>
      <c r="L1800" s="101"/>
      <c r="M1800" s="101"/>
    </row>
    <row r="1801" spans="2:15" ht="20.100000000000001" customHeight="1" x14ac:dyDescent="0.2">
      <c r="B1801" s="101"/>
      <c r="C1801" s="101"/>
      <c r="D1801" s="101"/>
      <c r="E1801" s="101"/>
      <c r="F1801" s="101"/>
      <c r="G1801" s="101"/>
      <c r="H1801" s="101"/>
      <c r="I1801" s="101"/>
      <c r="J1801" s="101"/>
      <c r="K1801" s="101"/>
      <c r="L1801" s="101"/>
      <c r="M1801" s="101"/>
    </row>
    <row r="1802" spans="2:15" ht="20.100000000000001" customHeight="1" x14ac:dyDescent="0.2">
      <c r="B1802" s="101"/>
      <c r="C1802" s="101"/>
      <c r="D1802" s="101"/>
      <c r="E1802" s="101"/>
      <c r="F1802" s="101"/>
      <c r="G1802" s="101"/>
      <c r="H1802" s="101"/>
      <c r="I1802" s="101"/>
      <c r="J1802" s="101"/>
      <c r="K1802" s="101"/>
      <c r="L1802" s="101"/>
      <c r="M1802" s="101"/>
    </row>
    <row r="1803" spans="2:15" ht="20.100000000000001" customHeight="1" x14ac:dyDescent="0.2">
      <c r="B1803" s="101"/>
      <c r="C1803" s="101"/>
      <c r="D1803" s="101"/>
      <c r="E1803" s="101"/>
      <c r="F1803" s="101"/>
      <c r="G1803" s="101"/>
      <c r="H1803" s="101"/>
      <c r="I1803" s="101"/>
      <c r="J1803" s="101"/>
      <c r="K1803" s="101"/>
      <c r="L1803" s="101"/>
      <c r="M1803" s="101"/>
    </row>
    <row r="1804" spans="2:15" ht="20.100000000000001" customHeight="1" x14ac:dyDescent="0.2">
      <c r="B1804" s="101"/>
      <c r="C1804" s="101"/>
      <c r="D1804" s="101"/>
      <c r="E1804" s="101"/>
      <c r="F1804" s="101"/>
      <c r="G1804" s="101"/>
      <c r="H1804" s="101"/>
      <c r="I1804" s="101"/>
      <c r="J1804" s="101"/>
      <c r="K1804" s="101"/>
      <c r="L1804" s="101"/>
      <c r="M1804" s="101"/>
    </row>
    <row r="1805" spans="2:15" ht="20.100000000000001" customHeight="1" x14ac:dyDescent="0.2">
      <c r="B1805" s="101"/>
      <c r="C1805" s="101"/>
      <c r="D1805" s="101"/>
      <c r="E1805" s="101"/>
      <c r="F1805" s="101"/>
      <c r="G1805" s="101"/>
      <c r="H1805" s="101"/>
      <c r="I1805" s="101"/>
      <c r="J1805" s="101"/>
      <c r="K1805" s="101"/>
      <c r="L1805" s="101"/>
      <c r="M1805" s="101"/>
    </row>
    <row r="1806" spans="2:15" ht="20.100000000000001" customHeight="1" x14ac:dyDescent="0.2">
      <c r="B1806" s="101"/>
      <c r="C1806" s="101"/>
      <c r="D1806" s="101"/>
      <c r="E1806" s="101"/>
      <c r="F1806" s="101"/>
      <c r="G1806" s="101"/>
      <c r="H1806" s="101"/>
      <c r="I1806" s="101"/>
      <c r="J1806" s="101"/>
      <c r="K1806" s="101"/>
      <c r="L1806" s="101"/>
      <c r="M1806" s="101"/>
    </row>
    <row r="1807" spans="2:15" ht="20.100000000000001" customHeight="1" x14ac:dyDescent="0.2">
      <c r="B1807" s="101"/>
      <c r="C1807" s="101"/>
      <c r="D1807" s="101"/>
      <c r="E1807" s="101"/>
      <c r="F1807" s="101"/>
      <c r="G1807" s="101"/>
      <c r="H1807" s="101"/>
      <c r="I1807" s="101"/>
      <c r="J1807" s="101"/>
      <c r="K1807" s="101"/>
      <c r="L1807" s="101"/>
      <c r="M1807" s="101"/>
    </row>
    <row r="1808" spans="2:15" ht="20.100000000000001" customHeight="1" x14ac:dyDescent="0.2">
      <c r="B1808" s="101"/>
      <c r="C1808" s="101"/>
      <c r="D1808" s="101"/>
      <c r="E1808" s="101"/>
      <c r="F1808" s="101"/>
      <c r="G1808" s="101"/>
      <c r="H1808" s="101"/>
      <c r="I1808" s="101"/>
      <c r="J1808" s="101"/>
      <c r="K1808" s="101"/>
      <c r="L1808" s="101"/>
      <c r="M1808" s="101"/>
    </row>
    <row r="1809" spans="2:13" ht="20.100000000000001" customHeight="1" x14ac:dyDescent="0.2">
      <c r="B1809" s="101"/>
      <c r="C1809" s="101"/>
      <c r="D1809" s="101"/>
      <c r="E1809" s="101"/>
      <c r="F1809" s="101"/>
      <c r="G1809" s="101"/>
      <c r="H1809" s="101"/>
      <c r="I1809" s="101"/>
      <c r="J1809" s="101"/>
      <c r="K1809" s="101"/>
      <c r="L1809" s="101"/>
      <c r="M1809" s="101"/>
    </row>
    <row r="1810" spans="2:13" ht="20.100000000000001" customHeight="1" x14ac:dyDescent="0.2">
      <c r="B1810" s="101"/>
      <c r="C1810" s="101"/>
      <c r="D1810" s="101"/>
      <c r="E1810" s="101"/>
      <c r="F1810" s="101"/>
      <c r="G1810" s="101"/>
      <c r="H1810" s="101"/>
      <c r="I1810" s="101"/>
      <c r="J1810" s="101"/>
      <c r="K1810" s="101"/>
      <c r="L1810" s="101"/>
      <c r="M1810" s="101"/>
    </row>
    <row r="1811" spans="2:13" ht="20.100000000000001" customHeight="1" x14ac:dyDescent="0.2">
      <c r="B1811" s="101"/>
      <c r="C1811" s="101"/>
      <c r="D1811" s="101"/>
      <c r="E1811" s="101"/>
      <c r="F1811" s="101"/>
      <c r="G1811" s="101"/>
      <c r="H1811" s="101"/>
      <c r="I1811" s="101"/>
      <c r="J1811" s="101"/>
      <c r="K1811" s="101"/>
      <c r="L1811" s="101"/>
      <c r="M1811" s="101"/>
    </row>
    <row r="1812" spans="2:13" ht="20.100000000000001" customHeight="1" x14ac:dyDescent="0.2">
      <c r="B1812" s="101"/>
      <c r="C1812" s="101"/>
      <c r="D1812" s="101"/>
      <c r="E1812" s="101"/>
      <c r="F1812" s="101"/>
      <c r="G1812" s="101"/>
      <c r="H1812" s="101"/>
      <c r="I1812" s="101"/>
      <c r="J1812" s="101"/>
      <c r="K1812" s="101"/>
      <c r="L1812" s="101"/>
      <c r="M1812" s="101"/>
    </row>
    <row r="1813" spans="2:13" ht="20.100000000000001" customHeight="1" x14ac:dyDescent="0.2">
      <c r="B1813" s="101"/>
      <c r="C1813" s="101"/>
      <c r="D1813" s="101"/>
      <c r="E1813" s="101"/>
      <c r="F1813" s="101"/>
      <c r="G1813" s="101"/>
      <c r="H1813" s="101"/>
      <c r="I1813" s="101"/>
      <c r="J1813" s="101"/>
      <c r="K1813" s="101"/>
      <c r="L1813" s="101"/>
      <c r="M1813" s="101"/>
    </row>
    <row r="1814" spans="2:13" ht="20.100000000000001" customHeight="1" x14ac:dyDescent="0.2">
      <c r="B1814" s="101"/>
      <c r="C1814" s="101"/>
      <c r="D1814" s="101"/>
      <c r="E1814" s="101"/>
      <c r="F1814" s="101"/>
      <c r="G1814" s="101"/>
      <c r="H1814" s="101"/>
      <c r="I1814" s="101"/>
      <c r="J1814" s="101"/>
      <c r="K1814" s="101"/>
      <c r="L1814" s="101"/>
      <c r="M1814" s="101"/>
    </row>
    <row r="1815" spans="2:13" ht="20.100000000000001" customHeight="1" x14ac:dyDescent="0.2">
      <c r="B1815" s="101"/>
      <c r="C1815" s="101"/>
      <c r="D1815" s="101"/>
      <c r="E1815" s="101"/>
      <c r="F1815" s="101"/>
      <c r="G1815" s="101"/>
      <c r="H1815" s="101"/>
      <c r="I1815" s="101"/>
      <c r="J1815" s="101"/>
      <c r="K1815" s="101"/>
      <c r="L1815" s="101"/>
      <c r="M1815" s="101"/>
    </row>
    <row r="1816" spans="2:13" ht="20.100000000000001" customHeight="1" x14ac:dyDescent="0.2">
      <c r="B1816" s="101"/>
      <c r="C1816" s="101"/>
      <c r="D1816" s="101"/>
      <c r="E1816" s="101"/>
      <c r="F1816" s="101"/>
      <c r="G1816" s="101"/>
      <c r="H1816" s="101"/>
      <c r="I1816" s="101"/>
      <c r="J1816" s="101"/>
      <c r="K1816" s="101"/>
      <c r="L1816" s="101"/>
      <c r="M1816" s="101"/>
    </row>
    <row r="1817" spans="2:13" ht="20.100000000000001" customHeight="1" x14ac:dyDescent="0.2">
      <c r="B1817" s="101"/>
      <c r="C1817" s="101"/>
      <c r="D1817" s="101"/>
      <c r="E1817" s="101"/>
      <c r="F1817" s="101"/>
      <c r="G1817" s="101"/>
      <c r="H1817" s="101"/>
      <c r="I1817" s="101"/>
      <c r="J1817" s="101"/>
      <c r="K1817" s="101"/>
      <c r="L1817" s="101"/>
      <c r="M1817" s="101"/>
    </row>
    <row r="1818" spans="2:13" ht="20.100000000000001" customHeight="1" x14ac:dyDescent="0.2">
      <c r="B1818" s="101"/>
      <c r="C1818" s="101"/>
      <c r="D1818" s="101"/>
      <c r="E1818" s="101"/>
      <c r="F1818" s="101"/>
      <c r="G1818" s="101"/>
      <c r="H1818" s="101"/>
      <c r="I1818" s="101"/>
      <c r="J1818" s="101"/>
      <c r="K1818" s="101"/>
      <c r="L1818" s="101"/>
      <c r="M1818" s="101"/>
    </row>
    <row r="1819" spans="2:13" ht="20.100000000000001" customHeight="1" x14ac:dyDescent="0.2">
      <c r="B1819" s="101"/>
      <c r="C1819" s="101"/>
      <c r="D1819" s="101"/>
      <c r="E1819" s="101"/>
      <c r="F1819" s="101"/>
      <c r="G1819" s="101"/>
      <c r="H1819" s="101"/>
      <c r="I1819" s="101"/>
      <c r="J1819" s="101"/>
      <c r="K1819" s="101"/>
      <c r="L1819" s="101"/>
      <c r="M1819" s="101"/>
    </row>
    <row r="1820" spans="2:13" ht="20.100000000000001" customHeight="1" x14ac:dyDescent="0.2">
      <c r="B1820" s="101"/>
      <c r="C1820" s="101"/>
      <c r="D1820" s="101"/>
      <c r="E1820" s="101"/>
      <c r="F1820" s="101"/>
      <c r="G1820" s="101"/>
      <c r="H1820" s="101"/>
      <c r="I1820" s="101"/>
      <c r="J1820" s="101"/>
      <c r="K1820" s="101"/>
      <c r="L1820" s="101"/>
      <c r="M1820" s="101"/>
    </row>
    <row r="1821" spans="2:13" ht="20.100000000000001" customHeight="1" x14ac:dyDescent="0.2">
      <c r="B1821" s="101"/>
      <c r="C1821" s="101"/>
      <c r="D1821" s="101"/>
      <c r="E1821" s="101"/>
      <c r="F1821" s="101"/>
      <c r="G1821" s="101"/>
      <c r="H1821" s="101"/>
      <c r="I1821" s="101"/>
      <c r="J1821" s="101"/>
      <c r="K1821" s="101"/>
      <c r="L1821" s="101"/>
      <c r="M1821" s="101"/>
    </row>
    <row r="1822" spans="2:13" ht="20.100000000000001" customHeight="1" x14ac:dyDescent="0.2">
      <c r="B1822" s="101"/>
      <c r="C1822" s="101"/>
      <c r="D1822" s="101"/>
      <c r="E1822" s="101"/>
      <c r="F1822" s="101"/>
      <c r="G1822" s="101"/>
      <c r="H1822" s="101"/>
      <c r="I1822" s="101"/>
      <c r="J1822" s="101"/>
      <c r="K1822" s="101"/>
      <c r="L1822" s="101"/>
      <c r="M1822" s="101"/>
    </row>
    <row r="1823" spans="2:13" ht="20.100000000000001" customHeight="1" x14ac:dyDescent="0.2">
      <c r="B1823" s="101"/>
      <c r="C1823" s="101"/>
      <c r="D1823" s="101"/>
      <c r="E1823" s="101"/>
      <c r="F1823" s="101"/>
      <c r="G1823" s="101"/>
      <c r="H1823" s="101"/>
      <c r="I1823" s="101"/>
      <c r="J1823" s="101"/>
      <c r="K1823" s="101"/>
      <c r="L1823" s="101"/>
      <c r="M1823" s="101"/>
    </row>
    <row r="1824" spans="2:13" ht="20.100000000000001" customHeight="1" x14ac:dyDescent="0.2">
      <c r="B1824" s="124"/>
      <c r="C1824" s="124"/>
      <c r="D1824" s="124"/>
      <c r="E1824" s="124"/>
      <c r="F1824" s="124"/>
      <c r="G1824" s="124"/>
      <c r="H1824" s="124"/>
      <c r="I1824" s="124"/>
      <c r="J1824" s="124"/>
      <c r="K1824" s="124"/>
      <c r="L1824" s="124"/>
      <c r="M1824" s="124"/>
    </row>
    <row r="1825" spans="2:13" ht="20.100000000000001" customHeight="1" x14ac:dyDescent="0.2">
      <c r="B1825" s="124"/>
      <c r="C1825" s="124"/>
      <c r="D1825" s="124"/>
      <c r="E1825" s="124"/>
      <c r="F1825" s="124"/>
      <c r="G1825" s="124"/>
      <c r="H1825" s="124"/>
      <c r="I1825" s="124"/>
      <c r="J1825" s="124"/>
      <c r="K1825" s="124"/>
      <c r="L1825" s="124"/>
      <c r="M1825" s="124"/>
    </row>
    <row r="1826" spans="2:13" ht="20.100000000000001" customHeight="1" x14ac:dyDescent="0.2">
      <c r="B1826" s="124"/>
      <c r="C1826" s="124"/>
      <c r="D1826" s="124"/>
      <c r="E1826" s="124"/>
      <c r="F1826" s="124"/>
      <c r="G1826" s="124"/>
      <c r="H1826" s="124"/>
      <c r="I1826" s="124"/>
      <c r="J1826" s="124"/>
      <c r="K1826" s="124"/>
      <c r="L1826" s="124"/>
      <c r="M1826" s="124"/>
    </row>
    <row r="1827" spans="2:13" ht="20.100000000000001" customHeight="1" x14ac:dyDescent="0.2">
      <c r="B1827" s="124"/>
      <c r="C1827" s="124"/>
      <c r="D1827" s="124"/>
      <c r="E1827" s="124"/>
      <c r="F1827" s="124"/>
      <c r="G1827" s="124"/>
      <c r="H1827" s="124"/>
      <c r="I1827" s="124"/>
      <c r="J1827" s="124"/>
      <c r="K1827" s="124"/>
      <c r="L1827" s="124"/>
      <c r="M1827" s="124"/>
    </row>
    <row r="1828" spans="2:13" ht="20.100000000000001" customHeight="1" x14ac:dyDescent="0.2">
      <c r="B1828" s="124"/>
      <c r="C1828" s="124"/>
      <c r="D1828" s="124"/>
      <c r="E1828" s="124"/>
      <c r="F1828" s="124"/>
      <c r="G1828" s="124"/>
      <c r="H1828" s="124"/>
      <c r="I1828" s="124"/>
      <c r="J1828" s="124"/>
      <c r="K1828" s="124"/>
      <c r="L1828" s="124"/>
      <c r="M1828" s="124"/>
    </row>
    <row r="1829" spans="2:13" ht="20.100000000000001" customHeight="1" x14ac:dyDescent="0.2">
      <c r="B1829" s="124"/>
      <c r="C1829" s="124"/>
      <c r="D1829" s="124"/>
      <c r="E1829" s="124"/>
      <c r="F1829" s="124"/>
      <c r="G1829" s="124"/>
      <c r="H1829" s="124"/>
      <c r="I1829" s="124"/>
      <c r="J1829" s="124"/>
      <c r="K1829" s="124"/>
      <c r="L1829" s="124"/>
      <c r="M1829" s="124"/>
    </row>
    <row r="1830" spans="2:13" ht="20.100000000000001" customHeight="1" x14ac:dyDescent="0.2">
      <c r="B1830" s="124"/>
      <c r="C1830" s="124"/>
      <c r="D1830" s="124"/>
      <c r="E1830" s="124"/>
      <c r="F1830" s="124"/>
      <c r="G1830" s="124"/>
      <c r="H1830" s="124"/>
      <c r="I1830" s="124"/>
      <c r="J1830" s="124"/>
      <c r="K1830" s="124"/>
      <c r="L1830" s="124"/>
      <c r="M1830" s="124"/>
    </row>
    <row r="1831" spans="2:13" ht="20.100000000000001" customHeight="1" x14ac:dyDescent="0.2">
      <c r="B1831" s="124"/>
      <c r="C1831" s="124"/>
      <c r="D1831" s="124"/>
      <c r="E1831" s="124"/>
      <c r="F1831" s="124"/>
      <c r="G1831" s="124"/>
      <c r="H1831" s="124"/>
      <c r="I1831" s="124"/>
      <c r="J1831" s="124"/>
      <c r="K1831" s="124"/>
      <c r="L1831" s="124"/>
      <c r="M1831" s="124"/>
    </row>
    <row r="1832" spans="2:13" ht="20.100000000000001" customHeight="1" x14ac:dyDescent="0.2">
      <c r="B1832" s="124"/>
      <c r="C1832" s="124"/>
      <c r="D1832" s="124"/>
      <c r="E1832" s="124"/>
      <c r="F1832" s="124"/>
      <c r="G1832" s="124"/>
      <c r="H1832" s="124"/>
      <c r="I1832" s="124"/>
      <c r="J1832" s="124"/>
      <c r="K1832" s="124"/>
      <c r="L1832" s="124"/>
      <c r="M1832" s="124"/>
    </row>
    <row r="1833" spans="2:13" ht="20.100000000000001" customHeight="1" x14ac:dyDescent="0.2">
      <c r="B1833" s="124"/>
      <c r="C1833" s="124"/>
      <c r="D1833" s="124"/>
      <c r="E1833" s="124"/>
      <c r="F1833" s="124"/>
      <c r="G1833" s="124"/>
      <c r="H1833" s="124"/>
      <c r="I1833" s="124"/>
      <c r="J1833" s="124"/>
      <c r="K1833" s="124"/>
      <c r="L1833" s="124"/>
      <c r="M1833" s="124"/>
    </row>
    <row r="1834" spans="2:13" ht="20.100000000000001" customHeight="1" x14ac:dyDescent="0.2">
      <c r="B1834" s="124"/>
      <c r="C1834" s="124"/>
      <c r="D1834" s="124"/>
      <c r="E1834" s="124"/>
      <c r="F1834" s="124"/>
      <c r="G1834" s="124"/>
      <c r="H1834" s="124"/>
      <c r="I1834" s="124"/>
      <c r="J1834" s="124"/>
      <c r="K1834" s="124"/>
      <c r="L1834" s="124"/>
      <c r="M1834" s="124"/>
    </row>
    <row r="1835" spans="2:13" ht="20.100000000000001" customHeight="1" x14ac:dyDescent="0.2">
      <c r="B1835" s="124"/>
      <c r="C1835" s="124"/>
      <c r="D1835" s="124"/>
      <c r="E1835" s="124"/>
      <c r="F1835" s="124"/>
      <c r="G1835" s="124"/>
      <c r="H1835" s="124"/>
      <c r="I1835" s="124"/>
      <c r="J1835" s="124"/>
      <c r="K1835" s="124"/>
      <c r="L1835" s="124"/>
      <c r="M1835" s="124"/>
    </row>
    <row r="1836" spans="2:13" ht="20.100000000000001" customHeight="1" x14ac:dyDescent="0.2">
      <c r="B1836" s="124"/>
      <c r="C1836" s="124"/>
      <c r="D1836" s="124"/>
      <c r="E1836" s="124"/>
      <c r="F1836" s="124"/>
      <c r="G1836" s="124"/>
      <c r="H1836" s="124"/>
      <c r="I1836" s="124"/>
      <c r="J1836" s="124"/>
      <c r="K1836" s="124"/>
      <c r="L1836" s="124"/>
      <c r="M1836" s="124"/>
    </row>
    <row r="1837" spans="2:13" ht="20.100000000000001" customHeight="1" x14ac:dyDescent="0.2">
      <c r="B1837" s="124"/>
      <c r="C1837" s="124"/>
      <c r="D1837" s="124"/>
      <c r="E1837" s="124"/>
      <c r="F1837" s="124"/>
      <c r="G1837" s="124"/>
      <c r="H1837" s="124"/>
      <c r="I1837" s="124"/>
      <c r="J1837" s="124"/>
      <c r="K1837" s="124"/>
      <c r="L1837" s="124"/>
      <c r="M1837" s="124"/>
    </row>
    <row r="1838" spans="2:13" ht="20.100000000000001" customHeight="1" x14ac:dyDescent="0.2">
      <c r="B1838" s="124"/>
      <c r="C1838" s="124"/>
      <c r="D1838" s="124"/>
      <c r="E1838" s="124"/>
      <c r="F1838" s="124"/>
      <c r="G1838" s="124"/>
      <c r="H1838" s="124"/>
      <c r="I1838" s="124"/>
      <c r="J1838" s="124"/>
      <c r="K1838" s="124"/>
      <c r="L1838" s="124"/>
      <c r="M1838" s="124"/>
    </row>
    <row r="1839" spans="2:13" ht="20.100000000000001" customHeight="1" x14ac:dyDescent="0.2">
      <c r="B1839" s="124"/>
      <c r="C1839" s="124"/>
      <c r="D1839" s="124"/>
      <c r="E1839" s="124"/>
      <c r="F1839" s="124"/>
      <c r="G1839" s="124"/>
      <c r="H1839" s="124"/>
      <c r="I1839" s="124"/>
      <c r="J1839" s="124"/>
      <c r="K1839" s="124"/>
      <c r="L1839" s="124"/>
      <c r="M1839" s="124"/>
    </row>
    <row r="1840" spans="2:13" ht="20.100000000000001" customHeight="1" x14ac:dyDescent="0.2">
      <c r="B1840" s="124"/>
      <c r="C1840" s="124"/>
      <c r="D1840" s="124"/>
      <c r="E1840" s="124"/>
      <c r="F1840" s="124"/>
      <c r="G1840" s="124"/>
      <c r="H1840" s="124"/>
      <c r="I1840" s="124"/>
      <c r="J1840" s="124"/>
      <c r="K1840" s="124"/>
      <c r="L1840" s="124"/>
      <c r="M1840" s="124"/>
    </row>
    <row r="1841" spans="2:13" ht="20.100000000000001" customHeight="1" x14ac:dyDescent="0.2">
      <c r="B1841" s="124"/>
      <c r="C1841" s="124"/>
      <c r="D1841" s="124"/>
      <c r="E1841" s="124"/>
      <c r="F1841" s="124"/>
      <c r="G1841" s="124"/>
      <c r="H1841" s="124"/>
      <c r="I1841" s="124"/>
      <c r="J1841" s="124"/>
      <c r="K1841" s="124"/>
      <c r="L1841" s="124"/>
      <c r="M1841" s="124"/>
    </row>
    <row r="1842" spans="2:13" ht="20.100000000000001" customHeight="1" x14ac:dyDescent="0.2">
      <c r="B1842" s="124"/>
      <c r="C1842" s="124"/>
      <c r="D1842" s="124"/>
      <c r="E1842" s="124"/>
      <c r="F1842" s="124"/>
      <c r="G1842" s="124"/>
      <c r="H1842" s="124"/>
      <c r="I1842" s="124"/>
      <c r="J1842" s="124"/>
      <c r="K1842" s="124"/>
      <c r="L1842" s="124"/>
      <c r="M1842" s="124"/>
    </row>
    <row r="1843" spans="2:13" ht="20.100000000000001" customHeight="1" x14ac:dyDescent="0.2">
      <c r="B1843" s="124"/>
      <c r="C1843" s="124"/>
      <c r="D1843" s="124"/>
      <c r="E1843" s="124"/>
      <c r="F1843" s="124"/>
      <c r="G1843" s="124"/>
      <c r="H1843" s="124"/>
      <c r="I1843" s="124"/>
      <c r="J1843" s="124"/>
      <c r="K1843" s="124"/>
      <c r="L1843" s="124"/>
      <c r="M1843" s="124"/>
    </row>
    <row r="1844" spans="2:13" ht="20.100000000000001" customHeight="1" x14ac:dyDescent="0.2">
      <c r="B1844" s="124"/>
      <c r="C1844" s="124"/>
      <c r="D1844" s="124"/>
      <c r="E1844" s="124"/>
      <c r="F1844" s="124"/>
      <c r="G1844" s="124"/>
      <c r="H1844" s="124"/>
      <c r="I1844" s="124"/>
      <c r="J1844" s="124"/>
      <c r="K1844" s="124"/>
      <c r="L1844" s="124"/>
      <c r="M1844" s="124"/>
    </row>
    <row r="1845" spans="2:13" ht="20.100000000000001" customHeight="1" x14ac:dyDescent="0.2">
      <c r="B1845" s="124"/>
      <c r="C1845" s="124"/>
      <c r="D1845" s="124"/>
      <c r="E1845" s="124"/>
      <c r="F1845" s="124"/>
      <c r="G1845" s="124"/>
      <c r="H1845" s="124"/>
      <c r="I1845" s="124"/>
      <c r="J1845" s="124"/>
      <c r="K1845" s="124"/>
      <c r="L1845" s="124"/>
      <c r="M1845" s="124"/>
    </row>
    <row r="1846" spans="2:13" ht="20.100000000000001" customHeight="1" x14ac:dyDescent="0.2">
      <c r="B1846" s="124"/>
      <c r="C1846" s="124"/>
      <c r="D1846" s="124"/>
      <c r="E1846" s="124"/>
      <c r="F1846" s="124"/>
      <c r="G1846" s="124"/>
      <c r="H1846" s="124"/>
      <c r="I1846" s="124"/>
      <c r="J1846" s="124"/>
      <c r="K1846" s="124"/>
      <c r="L1846" s="124"/>
      <c r="M1846" s="124"/>
    </row>
    <row r="1847" spans="2:13" ht="20.100000000000001" customHeight="1" x14ac:dyDescent="0.2">
      <c r="B1847" s="124"/>
      <c r="C1847" s="124"/>
      <c r="D1847" s="124"/>
      <c r="E1847" s="124"/>
      <c r="F1847" s="124"/>
      <c r="G1847" s="124"/>
      <c r="H1847" s="124"/>
      <c r="I1847" s="124"/>
      <c r="J1847" s="124"/>
      <c r="K1847" s="124"/>
      <c r="L1847" s="124"/>
      <c r="M1847" s="124"/>
    </row>
    <row r="1848" spans="2:13" ht="20.100000000000001" customHeight="1" x14ac:dyDescent="0.2">
      <c r="B1848" s="124"/>
      <c r="C1848" s="124"/>
      <c r="D1848" s="124"/>
      <c r="E1848" s="124"/>
      <c r="F1848" s="124"/>
      <c r="G1848" s="124"/>
      <c r="H1848" s="124"/>
      <c r="I1848" s="124"/>
      <c r="J1848" s="124"/>
      <c r="K1848" s="124"/>
      <c r="L1848" s="124"/>
      <c r="M1848" s="124"/>
    </row>
    <row r="1849" spans="2:13" ht="20.100000000000001" customHeight="1" x14ac:dyDescent="0.2">
      <c r="B1849" s="124"/>
      <c r="C1849" s="124"/>
      <c r="D1849" s="124"/>
      <c r="E1849" s="124"/>
      <c r="F1849" s="124"/>
      <c r="G1849" s="124"/>
      <c r="H1849" s="124"/>
      <c r="I1849" s="124"/>
      <c r="J1849" s="124"/>
      <c r="K1849" s="124"/>
      <c r="L1849" s="124"/>
      <c r="M1849" s="124"/>
    </row>
    <row r="1850" spans="2:13" ht="20.100000000000001" customHeight="1" x14ac:dyDescent="0.2">
      <c r="B1850" s="124"/>
      <c r="C1850" s="124"/>
      <c r="D1850" s="124"/>
      <c r="E1850" s="124"/>
      <c r="F1850" s="124"/>
      <c r="G1850" s="124"/>
      <c r="H1850" s="124"/>
      <c r="I1850" s="124"/>
      <c r="J1850" s="124"/>
      <c r="K1850" s="124"/>
      <c r="L1850" s="124"/>
      <c r="M1850" s="124"/>
    </row>
    <row r="1851" spans="2:13" ht="20.100000000000001" customHeight="1" x14ac:dyDescent="0.2">
      <c r="B1851" s="124"/>
      <c r="C1851" s="124"/>
      <c r="D1851" s="124"/>
      <c r="E1851" s="124"/>
      <c r="F1851" s="124"/>
      <c r="G1851" s="124"/>
      <c r="H1851" s="124"/>
      <c r="I1851" s="124"/>
      <c r="J1851" s="124"/>
      <c r="K1851" s="124"/>
      <c r="L1851" s="124"/>
      <c r="M1851" s="124"/>
    </row>
    <row r="1852" spans="2:13" ht="20.100000000000001" customHeight="1" x14ac:dyDescent="0.2">
      <c r="B1852" s="124"/>
      <c r="C1852" s="124"/>
      <c r="D1852" s="124"/>
      <c r="E1852" s="124"/>
      <c r="F1852" s="124"/>
      <c r="G1852" s="124"/>
      <c r="H1852" s="124"/>
      <c r="I1852" s="124"/>
      <c r="J1852" s="124"/>
      <c r="K1852" s="124"/>
      <c r="L1852" s="124"/>
      <c r="M1852" s="124"/>
    </row>
    <row r="1853" spans="2:13" ht="20.100000000000001" customHeight="1" x14ac:dyDescent="0.2">
      <c r="B1853" s="124"/>
      <c r="C1853" s="124"/>
      <c r="D1853" s="124"/>
      <c r="E1853" s="124"/>
      <c r="F1853" s="124"/>
      <c r="G1853" s="124"/>
      <c r="H1853" s="124"/>
      <c r="I1853" s="124"/>
      <c r="J1853" s="124"/>
      <c r="K1853" s="124"/>
      <c r="L1853" s="124"/>
      <c r="M1853" s="124"/>
    </row>
    <row r="1854" spans="2:13" ht="20.100000000000001" customHeight="1" x14ac:dyDescent="0.2">
      <c r="B1854" s="124"/>
      <c r="C1854" s="124"/>
      <c r="D1854" s="124"/>
      <c r="E1854" s="124"/>
      <c r="F1854" s="124"/>
      <c r="G1854" s="124"/>
      <c r="H1854" s="124"/>
      <c r="I1854" s="124"/>
      <c r="J1854" s="124"/>
      <c r="K1854" s="124"/>
      <c r="L1854" s="124"/>
      <c r="M1854" s="124"/>
    </row>
    <row r="1855" spans="2:13" ht="20.100000000000001" customHeight="1" x14ac:dyDescent="0.2">
      <c r="B1855" s="124"/>
      <c r="C1855" s="124"/>
      <c r="D1855" s="124"/>
      <c r="E1855" s="124"/>
      <c r="F1855" s="124"/>
      <c r="G1855" s="124"/>
      <c r="H1855" s="124"/>
      <c r="I1855" s="124"/>
      <c r="J1855" s="124"/>
      <c r="K1855" s="124"/>
      <c r="L1855" s="124"/>
      <c r="M1855" s="124"/>
    </row>
    <row r="1856" spans="2:13" ht="20.100000000000001" customHeight="1" x14ac:dyDescent="0.2">
      <c r="B1856" s="124"/>
      <c r="C1856" s="124"/>
      <c r="D1856" s="124"/>
      <c r="E1856" s="124"/>
      <c r="F1856" s="124"/>
      <c r="G1856" s="124"/>
      <c r="H1856" s="124"/>
      <c r="I1856" s="124"/>
      <c r="J1856" s="124"/>
      <c r="K1856" s="124"/>
      <c r="L1856" s="124"/>
      <c r="M1856" s="124"/>
    </row>
    <row r="1857" spans="2:14" ht="20.100000000000001" customHeight="1" x14ac:dyDescent="0.2">
      <c r="B1857" s="124"/>
      <c r="C1857" s="124"/>
      <c r="D1857" s="124"/>
      <c r="E1857" s="124"/>
      <c r="F1857" s="124"/>
      <c r="G1857" s="124"/>
      <c r="H1857" s="124"/>
      <c r="I1857" s="124"/>
      <c r="J1857" s="124"/>
      <c r="K1857" s="124"/>
      <c r="L1857" s="124"/>
      <c r="M1857" s="124"/>
    </row>
    <row r="1858" spans="2:14" ht="19.5" customHeight="1" x14ac:dyDescent="0.2">
      <c r="B1858" s="124"/>
      <c r="C1858" s="124"/>
      <c r="D1858" s="124"/>
      <c r="E1858" s="124"/>
      <c r="F1858" s="124"/>
      <c r="G1858" s="124"/>
      <c r="H1858" s="124"/>
      <c r="I1858" s="124"/>
      <c r="J1858" s="124"/>
      <c r="K1858" s="124"/>
      <c r="L1858" s="124"/>
      <c r="M1858" s="124"/>
    </row>
    <row r="1859" spans="2:14" ht="20.100000000000001" customHeight="1" x14ac:dyDescent="0.2">
      <c r="B1859" s="124"/>
      <c r="C1859" s="124"/>
      <c r="D1859" s="124"/>
      <c r="E1859" s="124"/>
      <c r="F1859" s="124"/>
      <c r="G1859" s="124"/>
      <c r="H1859" s="124"/>
      <c r="I1859" s="124"/>
      <c r="J1859" s="124"/>
      <c r="K1859" s="124"/>
      <c r="L1859" s="124"/>
      <c r="M1859" s="124"/>
      <c r="N1859" s="31"/>
    </row>
    <row r="1860" spans="2:14" ht="20.100000000000001" customHeight="1" x14ac:dyDescent="0.2">
      <c r="B1860" s="124"/>
      <c r="C1860" s="124"/>
      <c r="D1860" s="124"/>
      <c r="E1860" s="124"/>
      <c r="F1860" s="124"/>
      <c r="G1860" s="124"/>
      <c r="H1860" s="124"/>
      <c r="I1860" s="124"/>
      <c r="J1860" s="124"/>
      <c r="K1860" s="124"/>
      <c r="L1860" s="124"/>
      <c r="M1860" s="124"/>
      <c r="N1860" s="31"/>
    </row>
    <row r="1861" spans="2:14" ht="20.100000000000001" customHeight="1" x14ac:dyDescent="0.2">
      <c r="B1861" s="124"/>
      <c r="C1861" s="124"/>
      <c r="D1861" s="124"/>
      <c r="E1861" s="124"/>
      <c r="F1861" s="124"/>
      <c r="G1861" s="124"/>
      <c r="H1861" s="124"/>
      <c r="I1861" s="124"/>
      <c r="J1861" s="124"/>
      <c r="K1861" s="124"/>
      <c r="L1861" s="124"/>
      <c r="M1861" s="124"/>
    </row>
    <row r="1862" spans="2:14" ht="20.100000000000001" customHeight="1" x14ac:dyDescent="0.2">
      <c r="B1862" s="124"/>
      <c r="C1862" s="124"/>
      <c r="D1862" s="124"/>
      <c r="E1862" s="124"/>
      <c r="F1862" s="124"/>
      <c r="G1862" s="124"/>
      <c r="H1862" s="124"/>
      <c r="I1862" s="124"/>
      <c r="J1862" s="124"/>
      <c r="K1862" s="124"/>
      <c r="L1862" s="124"/>
      <c r="M1862" s="124"/>
    </row>
    <row r="1863" spans="2:14" ht="20.100000000000001" customHeight="1" x14ac:dyDescent="0.2">
      <c r="B1863" s="124"/>
      <c r="C1863" s="124"/>
      <c r="D1863" s="124"/>
      <c r="E1863" s="124"/>
      <c r="F1863" s="124"/>
      <c r="G1863" s="124"/>
      <c r="H1863" s="124"/>
      <c r="I1863" s="124"/>
      <c r="J1863" s="124"/>
      <c r="K1863" s="124"/>
      <c r="L1863" s="124"/>
      <c r="M1863" s="124"/>
    </row>
    <row r="1864" spans="2:14" ht="20.100000000000001" customHeight="1" x14ac:dyDescent="0.2">
      <c r="B1864" s="124"/>
      <c r="C1864" s="124"/>
      <c r="D1864" s="124"/>
      <c r="E1864" s="124"/>
      <c r="F1864" s="124"/>
      <c r="G1864" s="124"/>
      <c r="H1864" s="124"/>
      <c r="I1864" s="124"/>
      <c r="J1864" s="124"/>
      <c r="K1864" s="124"/>
      <c r="L1864" s="124"/>
      <c r="M1864" s="124"/>
    </row>
    <row r="1865" spans="2:14" ht="20.100000000000001" customHeight="1" x14ac:dyDescent="0.2">
      <c r="B1865" s="124"/>
      <c r="C1865" s="124"/>
      <c r="D1865" s="124"/>
      <c r="E1865" s="124"/>
      <c r="F1865" s="124"/>
      <c r="G1865" s="124"/>
      <c r="H1865" s="124"/>
      <c r="I1865" s="124"/>
      <c r="J1865" s="124"/>
      <c r="K1865" s="124"/>
      <c r="L1865" s="124"/>
      <c r="M1865" s="124"/>
    </row>
    <row r="1866" spans="2:14" ht="20.100000000000001" customHeight="1" x14ac:dyDescent="0.2">
      <c r="B1866" s="124"/>
      <c r="C1866" s="124"/>
      <c r="D1866" s="124"/>
      <c r="E1866" s="124"/>
      <c r="F1866" s="124"/>
      <c r="G1866" s="124"/>
      <c r="H1866" s="124"/>
      <c r="I1866" s="124"/>
      <c r="J1866" s="124"/>
      <c r="K1866" s="124"/>
      <c r="L1866" s="124"/>
      <c r="M1866" s="124"/>
    </row>
    <row r="1867" spans="2:14" ht="20.100000000000001" customHeight="1" x14ac:dyDescent="0.2">
      <c r="B1867" s="124"/>
      <c r="C1867" s="124"/>
      <c r="D1867" s="124"/>
      <c r="E1867" s="124"/>
      <c r="F1867" s="124"/>
      <c r="G1867" s="124"/>
      <c r="H1867" s="124"/>
      <c r="I1867" s="124"/>
      <c r="J1867" s="124"/>
      <c r="K1867" s="124"/>
      <c r="L1867" s="124"/>
      <c r="M1867" s="124"/>
    </row>
    <row r="1868" spans="2:14" ht="30" customHeight="1" x14ac:dyDescent="0.2">
      <c r="B1868" s="124"/>
      <c r="C1868" s="124"/>
      <c r="D1868" s="124"/>
      <c r="E1868" s="124"/>
      <c r="F1868" s="124"/>
      <c r="G1868" s="124"/>
      <c r="H1868" s="124"/>
      <c r="I1868" s="124"/>
      <c r="J1868" s="124"/>
      <c r="K1868" s="124"/>
      <c r="L1868" s="124"/>
      <c r="M1868" s="124"/>
    </row>
    <row r="1869" spans="2:14" ht="30" customHeight="1" x14ac:dyDescent="0.2">
      <c r="B1869" s="125"/>
      <c r="C1869" s="125"/>
      <c r="D1869" s="125"/>
      <c r="E1869" s="125"/>
      <c r="F1869" s="125"/>
      <c r="G1869" s="125"/>
      <c r="H1869" s="125"/>
      <c r="I1869" s="125"/>
      <c r="J1869" s="125"/>
      <c r="K1869" s="125"/>
      <c r="L1869" s="125"/>
      <c r="M1869" s="125"/>
      <c r="N1869" s="82"/>
    </row>
    <row r="1870" spans="2:14" ht="30" customHeight="1" x14ac:dyDescent="0.2">
      <c r="B1870" s="126" t="s">
        <v>152</v>
      </c>
      <c r="C1870" s="126"/>
      <c r="D1870" s="126"/>
      <c r="E1870" s="126"/>
      <c r="F1870" s="126"/>
      <c r="G1870" s="126"/>
      <c r="H1870" s="126"/>
      <c r="I1870" s="126"/>
      <c r="J1870" s="126"/>
      <c r="K1870" s="126"/>
      <c r="L1870" s="126"/>
      <c r="M1870" s="126"/>
      <c r="N1870" s="83"/>
    </row>
    <row r="1871" spans="2:14" ht="30" customHeight="1" x14ac:dyDescent="0.2">
      <c r="B1871" s="124"/>
      <c r="C1871" s="124"/>
      <c r="D1871" s="124"/>
      <c r="E1871" s="124"/>
      <c r="F1871" s="124"/>
      <c r="G1871" s="124"/>
      <c r="H1871" s="124"/>
      <c r="I1871" s="124"/>
      <c r="J1871" s="124"/>
      <c r="K1871" s="124"/>
      <c r="L1871" s="124"/>
      <c r="M1871" s="124"/>
    </row>
    <row r="1872" spans="2:14" ht="20.100000000000001" customHeight="1" x14ac:dyDescent="0.2"/>
    <row r="1873" ht="20.100000000000001" customHeight="1" x14ac:dyDescent="0.2"/>
    <row r="1874" ht="20.100000000000001" customHeight="1" x14ac:dyDescent="0.2"/>
    <row r="1875" ht="20.100000000000001" customHeight="1" x14ac:dyDescent="0.2"/>
    <row r="1876" ht="20.100000000000001" customHeight="1" x14ac:dyDescent="0.2"/>
    <row r="1877" ht="20.100000000000001" customHeight="1" x14ac:dyDescent="0.2"/>
    <row r="1878" ht="20.100000000000001" customHeight="1" x14ac:dyDescent="0.2"/>
    <row r="1879" ht="20.100000000000001" customHeight="1" x14ac:dyDescent="0.2"/>
    <row r="1880" ht="20.100000000000001" customHeight="1" x14ac:dyDescent="0.2"/>
    <row r="1881" ht="20.100000000000001" customHeight="1" x14ac:dyDescent="0.2"/>
    <row r="1882" ht="20.100000000000001" customHeight="1" x14ac:dyDescent="0.2"/>
    <row r="1883" ht="20.100000000000001" customHeight="1" x14ac:dyDescent="0.2"/>
    <row r="1884" ht="20.100000000000001" customHeight="1" x14ac:dyDescent="0.2"/>
    <row r="1885" ht="20.100000000000001" customHeight="1" x14ac:dyDescent="0.2"/>
    <row r="1886" ht="20.100000000000001" customHeight="1" x14ac:dyDescent="0.2"/>
    <row r="1887" ht="20.100000000000001" customHeight="1" x14ac:dyDescent="0.2"/>
    <row r="1888" ht="20.100000000000001" customHeight="1" x14ac:dyDescent="0.2"/>
    <row r="1889" ht="20.100000000000001" customHeight="1" x14ac:dyDescent="0.2"/>
    <row r="1890" ht="20.100000000000001" customHeight="1" x14ac:dyDescent="0.2"/>
  </sheetData>
  <sortState xmlns:xlrd2="http://schemas.microsoft.com/office/spreadsheetml/2017/richdata2" ref="B288:C301">
    <sortCondition descending="1" ref="C288:C301"/>
  </sortState>
  <mergeCells count="651">
    <mergeCell ref="E885:F885"/>
    <mergeCell ref="E825:F825"/>
    <mergeCell ref="G825:H825"/>
    <mergeCell ref="E858:F858"/>
    <mergeCell ref="G858:H858"/>
    <mergeCell ref="C857:D857"/>
    <mergeCell ref="E857:F857"/>
    <mergeCell ref="G857:H857"/>
    <mergeCell ref="C824:D824"/>
    <mergeCell ref="E824:F824"/>
    <mergeCell ref="B790:M790"/>
    <mergeCell ref="C840:D840"/>
    <mergeCell ref="E840:F840"/>
    <mergeCell ref="G840:H840"/>
    <mergeCell ref="G839:H839"/>
    <mergeCell ref="C839:D839"/>
    <mergeCell ref="E839:F839"/>
    <mergeCell ref="I839:J839"/>
    <mergeCell ref="I840:J840"/>
    <mergeCell ref="B837:J837"/>
    <mergeCell ref="B570:M570"/>
    <mergeCell ref="C419:D419"/>
    <mergeCell ref="E419:F419"/>
    <mergeCell ref="G419:H419"/>
    <mergeCell ref="G390:H390"/>
    <mergeCell ref="B416:M416"/>
    <mergeCell ref="C545:E545"/>
    <mergeCell ref="F545:H545"/>
    <mergeCell ref="B542:L542"/>
    <mergeCell ref="B504:L504"/>
    <mergeCell ref="E482:F482"/>
    <mergeCell ref="I479:J479"/>
    <mergeCell ref="B478:J478"/>
    <mergeCell ref="C422:D422"/>
    <mergeCell ref="C390:D390"/>
    <mergeCell ref="E390:F390"/>
    <mergeCell ref="B418:H418"/>
    <mergeCell ref="I418:N418"/>
    <mergeCell ref="G482:H482"/>
    <mergeCell ref="B540:M540"/>
    <mergeCell ref="E479:F479"/>
    <mergeCell ref="B408:L408"/>
    <mergeCell ref="E422:F422"/>
    <mergeCell ref="G422:H422"/>
    <mergeCell ref="B1598:M1598"/>
    <mergeCell ref="B1626:M1626"/>
    <mergeCell ref="B1631:B1632"/>
    <mergeCell ref="B1633:B1634"/>
    <mergeCell ref="B1629:B1630"/>
    <mergeCell ref="C1420:D1420"/>
    <mergeCell ref="C1421:D1421"/>
    <mergeCell ref="C1422:D1422"/>
    <mergeCell ref="C1423:D1423"/>
    <mergeCell ref="C1424:D1424"/>
    <mergeCell ref="C1425:D1425"/>
    <mergeCell ref="C1429:D1429"/>
    <mergeCell ref="C1430:D1430"/>
    <mergeCell ref="C1431:D1431"/>
    <mergeCell ref="C1432:D1432"/>
    <mergeCell ref="B1429:B1430"/>
    <mergeCell ref="B1431:B1432"/>
    <mergeCell ref="K1600:L1600"/>
    <mergeCell ref="G1476:H1476"/>
    <mergeCell ref="I1476:J1476"/>
    <mergeCell ref="B1419:B1420"/>
    <mergeCell ref="B1421:B1422"/>
    <mergeCell ref="G1600:H1600"/>
    <mergeCell ref="I1600:J1600"/>
    <mergeCell ref="B1732:C1733"/>
    <mergeCell ref="D1732:L1733"/>
    <mergeCell ref="B1673:B1674"/>
    <mergeCell ref="B1635:B1636"/>
    <mergeCell ref="G591:H591"/>
    <mergeCell ref="C1419:D1419"/>
    <mergeCell ref="B853:M853"/>
    <mergeCell ref="E859:F859"/>
    <mergeCell ref="B855:H855"/>
    <mergeCell ref="C856:D856"/>
    <mergeCell ref="E856:F856"/>
    <mergeCell ref="G856:H856"/>
    <mergeCell ref="B881:J881"/>
    <mergeCell ref="I882:J882"/>
    <mergeCell ref="C859:D859"/>
    <mergeCell ref="E882:F882"/>
    <mergeCell ref="B1669:B1670"/>
    <mergeCell ref="B1671:B1672"/>
    <mergeCell ref="B1195:M1195"/>
    <mergeCell ref="B1227:M1227"/>
    <mergeCell ref="B1289:M1289"/>
    <mergeCell ref="C1201:D1201"/>
    <mergeCell ref="E1201:F1201"/>
    <mergeCell ref="C1091:D1091"/>
    <mergeCell ref="D1751:L1752"/>
    <mergeCell ref="B1753:C1754"/>
    <mergeCell ref="B1734:C1735"/>
    <mergeCell ref="D1734:L1735"/>
    <mergeCell ref="B1741:C1742"/>
    <mergeCell ref="D1741:L1742"/>
    <mergeCell ref="B1743:C1744"/>
    <mergeCell ref="B1745:C1746"/>
    <mergeCell ref="D1745:L1746"/>
    <mergeCell ref="B1747:C1748"/>
    <mergeCell ref="D1747:L1748"/>
    <mergeCell ref="D1743:M1744"/>
    <mergeCell ref="B1600:B1601"/>
    <mergeCell ref="C1600:D1600"/>
    <mergeCell ref="E1600:F1600"/>
    <mergeCell ref="B1550:L1550"/>
    <mergeCell ref="E1538:F1538"/>
    <mergeCell ref="B1538:B1539"/>
    <mergeCell ref="C1538:D1538"/>
    <mergeCell ref="D1753:M1754"/>
    <mergeCell ref="B1637:B1638"/>
    <mergeCell ref="B1749:C1750"/>
    <mergeCell ref="D1749:L1750"/>
    <mergeCell ref="B1722:L1722"/>
    <mergeCell ref="B1723:L1723"/>
    <mergeCell ref="B1728:C1729"/>
    <mergeCell ref="D1728:L1729"/>
    <mergeCell ref="B1730:C1731"/>
    <mergeCell ref="D1730:L1731"/>
    <mergeCell ref="B1639:B1640"/>
    <mergeCell ref="B1660:M1660"/>
    <mergeCell ref="B1689:M1689"/>
    <mergeCell ref="B1663:B1664"/>
    <mergeCell ref="B1665:B1666"/>
    <mergeCell ref="B1667:B1668"/>
    <mergeCell ref="B1751:C1752"/>
    <mergeCell ref="I1538:J1538"/>
    <mergeCell ref="G1538:H1538"/>
    <mergeCell ref="B1291:M1291"/>
    <mergeCell ref="F1170:H1170"/>
    <mergeCell ref="G1383:H1383"/>
    <mergeCell ref="B1502:M1502"/>
    <mergeCell ref="B1536:M1536"/>
    <mergeCell ref="G1380:H1380"/>
    <mergeCell ref="I1380:J1380"/>
    <mergeCell ref="B1476:B1477"/>
    <mergeCell ref="C1383:D1383"/>
    <mergeCell ref="B1427:B1428"/>
    <mergeCell ref="C1427:D1427"/>
    <mergeCell ref="K1538:L1538"/>
    <mergeCell ref="G1259:H1259"/>
    <mergeCell ref="I1259:J1259"/>
    <mergeCell ref="B1255:J1255"/>
    <mergeCell ref="G1216:H1216"/>
    <mergeCell ref="I1216:J1216"/>
    <mergeCell ref="G1357:H1357"/>
    <mergeCell ref="B1379:J1379"/>
    <mergeCell ref="B1353:H1353"/>
    <mergeCell ref="C1354:D1354"/>
    <mergeCell ref="I1383:J1383"/>
    <mergeCell ref="B631:J631"/>
    <mergeCell ref="C632:D632"/>
    <mergeCell ref="E632:F632"/>
    <mergeCell ref="G632:H632"/>
    <mergeCell ref="I632:J632"/>
    <mergeCell ref="F670:H670"/>
    <mergeCell ref="B1504:B1505"/>
    <mergeCell ref="C1504:D1504"/>
    <mergeCell ref="E1504:F1504"/>
    <mergeCell ref="G1504:H1504"/>
    <mergeCell ref="I1504:J1504"/>
    <mergeCell ref="G716:H716"/>
    <mergeCell ref="G731:H731"/>
    <mergeCell ref="C841:D841"/>
    <mergeCell ref="E841:F841"/>
    <mergeCell ref="G841:H841"/>
    <mergeCell ref="C826:D826"/>
    <mergeCell ref="E838:F838"/>
    <mergeCell ref="G838:H838"/>
    <mergeCell ref="G882:H882"/>
    <mergeCell ref="G859:H859"/>
    <mergeCell ref="C882:D882"/>
    <mergeCell ref="C838:D838"/>
    <mergeCell ref="C825:D825"/>
    <mergeCell ref="B668:G668"/>
    <mergeCell ref="C635:D635"/>
    <mergeCell ref="E635:F635"/>
    <mergeCell ref="G635:H635"/>
    <mergeCell ref="B669:J669"/>
    <mergeCell ref="B670:B671"/>
    <mergeCell ref="C670:E670"/>
    <mergeCell ref="I635:J635"/>
    <mergeCell ref="B667:M667"/>
    <mergeCell ref="G421:H421"/>
    <mergeCell ref="I480:J480"/>
    <mergeCell ref="C480:D480"/>
    <mergeCell ref="E480:F480"/>
    <mergeCell ref="G480:H480"/>
    <mergeCell ref="C481:D481"/>
    <mergeCell ref="E481:F481"/>
    <mergeCell ref="G481:H481"/>
    <mergeCell ref="I481:J481"/>
    <mergeCell ref="B371:L371"/>
    <mergeCell ref="B386:J386"/>
    <mergeCell ref="I390:J390"/>
    <mergeCell ref="B444:L444"/>
    <mergeCell ref="B452:L452"/>
    <mergeCell ref="C387:D387"/>
    <mergeCell ref="E387:F387"/>
    <mergeCell ref="G387:H387"/>
    <mergeCell ref="I387:J387"/>
    <mergeCell ref="B379:L379"/>
    <mergeCell ref="B401:L401"/>
    <mergeCell ref="I388:J388"/>
    <mergeCell ref="C388:D388"/>
    <mergeCell ref="E388:F388"/>
    <mergeCell ref="I389:J389"/>
    <mergeCell ref="G388:H388"/>
    <mergeCell ref="C389:D389"/>
    <mergeCell ref="E389:F389"/>
    <mergeCell ref="G389:H389"/>
    <mergeCell ref="G420:H420"/>
    <mergeCell ref="C420:D420"/>
    <mergeCell ref="E420:F420"/>
    <mergeCell ref="C421:D421"/>
    <mergeCell ref="E421:F421"/>
    <mergeCell ref="B545:B546"/>
    <mergeCell ref="B543:G543"/>
    <mergeCell ref="C479:D479"/>
    <mergeCell ref="C482:D482"/>
    <mergeCell ref="B544:J544"/>
    <mergeCell ref="B511:L511"/>
    <mergeCell ref="I482:J482"/>
    <mergeCell ref="G1073:H1073"/>
    <mergeCell ref="C1073:D1073"/>
    <mergeCell ref="B915:M915"/>
    <mergeCell ref="B917:M917"/>
    <mergeCell ref="B978:M978"/>
    <mergeCell ref="B1040:M1040"/>
    <mergeCell ref="B1042:M1042"/>
    <mergeCell ref="G981:H981"/>
    <mergeCell ref="B920:B921"/>
    <mergeCell ref="G1007:H1007"/>
    <mergeCell ref="E1073:F1073"/>
    <mergeCell ref="B962:J962"/>
    <mergeCell ref="C573:D573"/>
    <mergeCell ref="E573:F573"/>
    <mergeCell ref="G573:H573"/>
    <mergeCell ref="B572:H572"/>
    <mergeCell ref="G479:H479"/>
    <mergeCell ref="I1382:J1382"/>
    <mergeCell ref="C1382:D1382"/>
    <mergeCell ref="E1382:F1382"/>
    <mergeCell ref="G1382:H1382"/>
    <mergeCell ref="C1356:D1356"/>
    <mergeCell ref="E1356:F1356"/>
    <mergeCell ref="C1476:D1476"/>
    <mergeCell ref="E1476:F1476"/>
    <mergeCell ref="C1426:D1426"/>
    <mergeCell ref="B1474:M1474"/>
    <mergeCell ref="B1413:M1413"/>
    <mergeCell ref="B1415:M1415"/>
    <mergeCell ref="E1383:F1383"/>
    <mergeCell ref="C1428:D1428"/>
    <mergeCell ref="B1418:D1418"/>
    <mergeCell ref="B1425:B1426"/>
    <mergeCell ref="B1423:B1424"/>
    <mergeCell ref="C1357:D1357"/>
    <mergeCell ref="C1380:D1380"/>
    <mergeCell ref="E1380:F1380"/>
    <mergeCell ref="G1356:H1356"/>
    <mergeCell ref="C1381:D1381"/>
    <mergeCell ref="E1381:F1381"/>
    <mergeCell ref="G1381:H1381"/>
    <mergeCell ref="I1381:J1381"/>
    <mergeCell ref="E1357:F1357"/>
    <mergeCell ref="B1293:J1293"/>
    <mergeCell ref="B1294:B1295"/>
    <mergeCell ref="C1294:E1294"/>
    <mergeCell ref="I1340:J1340"/>
    <mergeCell ref="C1339:D1339"/>
    <mergeCell ref="E1339:F1339"/>
    <mergeCell ref="G1339:H1339"/>
    <mergeCell ref="I1339:J1339"/>
    <mergeCell ref="G1337:H1337"/>
    <mergeCell ref="I1337:J1337"/>
    <mergeCell ref="C1338:D1338"/>
    <mergeCell ref="C1355:D1355"/>
    <mergeCell ref="E1355:F1355"/>
    <mergeCell ref="G1355:H1355"/>
    <mergeCell ref="C1340:D1340"/>
    <mergeCell ref="E1340:F1340"/>
    <mergeCell ref="G1340:H1340"/>
    <mergeCell ref="E1338:F1338"/>
    <mergeCell ref="G1338:H1338"/>
    <mergeCell ref="E1354:F1354"/>
    <mergeCell ref="E1091:F1091"/>
    <mergeCell ref="G1091:H1091"/>
    <mergeCell ref="I1091:J1091"/>
    <mergeCell ref="B1105:H1105"/>
    <mergeCell ref="C1106:D1106"/>
    <mergeCell ref="C1088:D1088"/>
    <mergeCell ref="C1132:D1132"/>
    <mergeCell ref="I1132:J1132"/>
    <mergeCell ref="C1108:D1108"/>
    <mergeCell ref="E1108:F1108"/>
    <mergeCell ref="G1108:H1108"/>
    <mergeCell ref="E1106:F1106"/>
    <mergeCell ref="E1090:F1090"/>
    <mergeCell ref="C1090:D1090"/>
    <mergeCell ref="I1090:J1090"/>
    <mergeCell ref="G1090:H1090"/>
    <mergeCell ref="B1169:J1169"/>
    <mergeCell ref="C1170:E1170"/>
    <mergeCell ref="C1216:D1216"/>
    <mergeCell ref="E1216:F1216"/>
    <mergeCell ref="C1233:D1233"/>
    <mergeCell ref="E1233:F1233"/>
    <mergeCell ref="C1256:D1256"/>
    <mergeCell ref="E1256:F1256"/>
    <mergeCell ref="G1256:H1256"/>
    <mergeCell ref="G1214:H1214"/>
    <mergeCell ref="C1232:D1232"/>
    <mergeCell ref="E1232:F1232"/>
    <mergeCell ref="G1232:H1232"/>
    <mergeCell ref="G1233:H1233"/>
    <mergeCell ref="E951:F951"/>
    <mergeCell ref="G951:H951"/>
    <mergeCell ref="B1229:H1229"/>
    <mergeCell ref="C1230:D1230"/>
    <mergeCell ref="G1106:H1106"/>
    <mergeCell ref="C1076:D1076"/>
    <mergeCell ref="E1076:F1076"/>
    <mergeCell ref="G1076:H1076"/>
    <mergeCell ref="I1088:J1088"/>
    <mergeCell ref="C1010:D1010"/>
    <mergeCell ref="E1010:F1010"/>
    <mergeCell ref="G1010:H1010"/>
    <mergeCell ref="I1010:J1010"/>
    <mergeCell ref="F1045:H1045"/>
    <mergeCell ref="B1072:H1072"/>
    <mergeCell ref="B1044:J1044"/>
    <mergeCell ref="I1007:J1007"/>
    <mergeCell ref="B1006:J1006"/>
    <mergeCell ref="C1109:D1109"/>
    <mergeCell ref="B1045:B1046"/>
    <mergeCell ref="C1045:E1045"/>
    <mergeCell ref="G1088:H1088"/>
    <mergeCell ref="B1070:M1070"/>
    <mergeCell ref="B1087:J1087"/>
    <mergeCell ref="I730:N730"/>
    <mergeCell ref="G966:H966"/>
    <mergeCell ref="C966:D966"/>
    <mergeCell ref="E966:F966"/>
    <mergeCell ref="G734:H734"/>
    <mergeCell ref="B756:J756"/>
    <mergeCell ref="G757:H757"/>
    <mergeCell ref="I757:J757"/>
    <mergeCell ref="F795:H795"/>
    <mergeCell ref="C757:D757"/>
    <mergeCell ref="G760:H760"/>
    <mergeCell ref="B792:M792"/>
    <mergeCell ref="B794:J794"/>
    <mergeCell ref="C795:E795"/>
    <mergeCell ref="E760:F760"/>
    <mergeCell ref="B795:B796"/>
    <mergeCell ref="B730:H730"/>
    <mergeCell ref="I760:J760"/>
    <mergeCell ref="C760:D760"/>
    <mergeCell ref="I966:J966"/>
    <mergeCell ref="B959:L959"/>
    <mergeCell ref="C951:D951"/>
    <mergeCell ref="C963:D963"/>
    <mergeCell ref="C948:D948"/>
    <mergeCell ref="E591:F591"/>
    <mergeCell ref="E701:F701"/>
    <mergeCell ref="G701:H701"/>
    <mergeCell ref="B695:M695"/>
    <mergeCell ref="B697:H697"/>
    <mergeCell ref="C698:D698"/>
    <mergeCell ref="E698:F698"/>
    <mergeCell ref="C701:D701"/>
    <mergeCell ref="B709:L709"/>
    <mergeCell ref="G698:H698"/>
    <mergeCell ref="I697:N697"/>
    <mergeCell ref="C591:D591"/>
    <mergeCell ref="I591:J591"/>
    <mergeCell ref="B605:H605"/>
    <mergeCell ref="I605:N605"/>
    <mergeCell ref="B603:M603"/>
    <mergeCell ref="B665:M665"/>
    <mergeCell ref="C606:D606"/>
    <mergeCell ref="E606:F606"/>
    <mergeCell ref="G606:H606"/>
    <mergeCell ref="C608:D608"/>
    <mergeCell ref="E608:F608"/>
    <mergeCell ref="G608:H608"/>
    <mergeCell ref="C607:D607"/>
    <mergeCell ref="F30:K32"/>
    <mergeCell ref="B13:K13"/>
    <mergeCell ref="B14:K14"/>
    <mergeCell ref="C357:D357"/>
    <mergeCell ref="E357:F357"/>
    <mergeCell ref="B356:H356"/>
    <mergeCell ref="G357:H357"/>
    <mergeCell ref="C360:D360"/>
    <mergeCell ref="E360:F360"/>
    <mergeCell ref="G360:H360"/>
    <mergeCell ref="B232:M232"/>
    <mergeCell ref="B234:M234"/>
    <mergeCell ref="B328:M328"/>
    <mergeCell ref="B354:M354"/>
    <mergeCell ref="C358:D358"/>
    <mergeCell ref="E358:F358"/>
    <mergeCell ref="G358:H358"/>
    <mergeCell ref="C359:D359"/>
    <mergeCell ref="E359:F359"/>
    <mergeCell ref="G359:H359"/>
    <mergeCell ref="E607:F607"/>
    <mergeCell ref="G607:H607"/>
    <mergeCell ref="C634:D634"/>
    <mergeCell ref="E634:F634"/>
    <mergeCell ref="B712:J712"/>
    <mergeCell ref="C713:D713"/>
    <mergeCell ref="E713:F713"/>
    <mergeCell ref="I713:J713"/>
    <mergeCell ref="G713:H713"/>
    <mergeCell ref="C633:D633"/>
    <mergeCell ref="E633:F633"/>
    <mergeCell ref="G633:H633"/>
    <mergeCell ref="I633:J633"/>
    <mergeCell ref="G634:H634"/>
    <mergeCell ref="I634:J634"/>
    <mergeCell ref="E700:F700"/>
    <mergeCell ref="G700:H700"/>
    <mergeCell ref="C699:D699"/>
    <mergeCell ref="E699:F699"/>
    <mergeCell ref="G699:H699"/>
    <mergeCell ref="C700:D700"/>
    <mergeCell ref="C609:D609"/>
    <mergeCell ref="E609:F609"/>
    <mergeCell ref="G609:H609"/>
    <mergeCell ref="E715:F715"/>
    <mergeCell ref="E714:F714"/>
    <mergeCell ref="I714:J714"/>
    <mergeCell ref="C715:D715"/>
    <mergeCell ref="C714:D714"/>
    <mergeCell ref="G715:H715"/>
    <mergeCell ref="I715:J715"/>
    <mergeCell ref="G714:H714"/>
    <mergeCell ref="C984:D984"/>
    <mergeCell ref="E984:F984"/>
    <mergeCell ref="G984:H984"/>
    <mergeCell ref="E733:F733"/>
    <mergeCell ref="C732:D732"/>
    <mergeCell ref="G733:H733"/>
    <mergeCell ref="C759:D759"/>
    <mergeCell ref="E759:F759"/>
    <mergeCell ref="E758:F758"/>
    <mergeCell ref="C758:D758"/>
    <mergeCell ref="G758:H758"/>
    <mergeCell ref="E734:F734"/>
    <mergeCell ref="I758:J758"/>
    <mergeCell ref="I759:J759"/>
    <mergeCell ref="G759:H759"/>
    <mergeCell ref="G824:H824"/>
    <mergeCell ref="C716:D716"/>
    <mergeCell ref="E716:F716"/>
    <mergeCell ref="C981:D981"/>
    <mergeCell ref="E981:F981"/>
    <mergeCell ref="B980:H980"/>
    <mergeCell ref="E757:F757"/>
    <mergeCell ref="I838:J838"/>
    <mergeCell ref="E826:F826"/>
    <mergeCell ref="G826:H826"/>
    <mergeCell ref="I716:J716"/>
    <mergeCell ref="B728:M728"/>
    <mergeCell ref="C731:D731"/>
    <mergeCell ref="E731:F731"/>
    <mergeCell ref="C734:D734"/>
    <mergeCell ref="B822:H822"/>
    <mergeCell ref="C823:D823"/>
    <mergeCell ref="B820:M820"/>
    <mergeCell ref="E823:F823"/>
    <mergeCell ref="G823:H823"/>
    <mergeCell ref="E732:F732"/>
    <mergeCell ref="G732:H732"/>
    <mergeCell ref="C733:D733"/>
    <mergeCell ref="B947:H947"/>
    <mergeCell ref="C858:D858"/>
    <mergeCell ref="C1134:D1134"/>
    <mergeCell ref="E1134:F1134"/>
    <mergeCell ref="G1134:H1134"/>
    <mergeCell ref="I1134:J1134"/>
    <mergeCell ref="B1103:M1103"/>
    <mergeCell ref="C1107:D1107"/>
    <mergeCell ref="E1107:F1107"/>
    <mergeCell ref="G1107:H1107"/>
    <mergeCell ref="C1133:D1133"/>
    <mergeCell ref="E1133:F1133"/>
    <mergeCell ref="G1133:H1133"/>
    <mergeCell ref="I1133:J1133"/>
    <mergeCell ref="E1109:F1109"/>
    <mergeCell ref="G1109:H1109"/>
    <mergeCell ref="E1132:F1132"/>
    <mergeCell ref="G1132:H1132"/>
    <mergeCell ref="B1131:J1131"/>
    <mergeCell ref="B1165:M1165"/>
    <mergeCell ref="B1167:M1167"/>
    <mergeCell ref="I1338:J1338"/>
    <mergeCell ref="C1323:D1323"/>
    <mergeCell ref="E1323:F1323"/>
    <mergeCell ref="G1323:H1323"/>
    <mergeCell ref="C1324:D1324"/>
    <mergeCell ref="E1324:F1324"/>
    <mergeCell ref="G1324:H1324"/>
    <mergeCell ref="C1215:D1215"/>
    <mergeCell ref="E1214:F1214"/>
    <mergeCell ref="I1215:J1215"/>
    <mergeCell ref="C1214:D1214"/>
    <mergeCell ref="E1215:F1215"/>
    <mergeCell ref="G1215:H1215"/>
    <mergeCell ref="C1231:D1231"/>
    <mergeCell ref="E1231:F1231"/>
    <mergeCell ref="G1231:H1231"/>
    <mergeCell ref="C1325:D1325"/>
    <mergeCell ref="E1325:F1325"/>
    <mergeCell ref="G1325:H1325"/>
    <mergeCell ref="B1336:J1336"/>
    <mergeCell ref="C1337:D1337"/>
    <mergeCell ref="E1337:F1337"/>
    <mergeCell ref="G1135:H1135"/>
    <mergeCell ref="I1135:J1135"/>
    <mergeCell ref="C1135:D1135"/>
    <mergeCell ref="E1135:F1135"/>
    <mergeCell ref="E1230:F1230"/>
    <mergeCell ref="G1230:H1230"/>
    <mergeCell ref="G1201:H1201"/>
    <mergeCell ref="B1212:J1212"/>
    <mergeCell ref="C1213:D1213"/>
    <mergeCell ref="E1213:F1213"/>
    <mergeCell ref="G1213:H1213"/>
    <mergeCell ref="I1213:J1213"/>
    <mergeCell ref="B1170:B1171"/>
    <mergeCell ref="B1197:H1197"/>
    <mergeCell ref="C1198:D1198"/>
    <mergeCell ref="E1198:F1198"/>
    <mergeCell ref="G1198:H1198"/>
    <mergeCell ref="C1199:D1199"/>
    <mergeCell ref="E1199:F1199"/>
    <mergeCell ref="G1199:H1199"/>
    <mergeCell ref="C1200:D1200"/>
    <mergeCell ref="E1200:F1200"/>
    <mergeCell ref="G1200:H1200"/>
    <mergeCell ref="I1214:J1214"/>
    <mergeCell ref="G575:H575"/>
    <mergeCell ref="E575:F575"/>
    <mergeCell ref="G574:H574"/>
    <mergeCell ref="C575:D575"/>
    <mergeCell ref="C574:D574"/>
    <mergeCell ref="E574:F574"/>
    <mergeCell ref="I590:J590"/>
    <mergeCell ref="C590:D590"/>
    <mergeCell ref="E590:F590"/>
    <mergeCell ref="G590:H590"/>
    <mergeCell ref="C589:D589"/>
    <mergeCell ref="E589:F589"/>
    <mergeCell ref="G589:H589"/>
    <mergeCell ref="I589:J589"/>
    <mergeCell ref="C576:D576"/>
    <mergeCell ref="E576:F576"/>
    <mergeCell ref="G576:H576"/>
    <mergeCell ref="B584:L584"/>
    <mergeCell ref="B587:J587"/>
    <mergeCell ref="C588:D588"/>
    <mergeCell ref="I588:J588"/>
    <mergeCell ref="E588:F588"/>
    <mergeCell ref="G588:H588"/>
    <mergeCell ref="I841:J841"/>
    <mergeCell ref="E950:F950"/>
    <mergeCell ref="G950:H950"/>
    <mergeCell ref="C949:D949"/>
    <mergeCell ref="E949:F949"/>
    <mergeCell ref="G949:H949"/>
    <mergeCell ref="C950:D950"/>
    <mergeCell ref="E948:F948"/>
    <mergeCell ref="G948:H948"/>
    <mergeCell ref="I885:J885"/>
    <mergeCell ref="G885:H885"/>
    <mergeCell ref="B945:M945"/>
    <mergeCell ref="B919:J919"/>
    <mergeCell ref="I884:J884"/>
    <mergeCell ref="E884:F884"/>
    <mergeCell ref="G884:H884"/>
    <mergeCell ref="I883:J883"/>
    <mergeCell ref="C883:D883"/>
    <mergeCell ref="E883:F883"/>
    <mergeCell ref="C884:D884"/>
    <mergeCell ref="G883:H883"/>
    <mergeCell ref="C920:E920"/>
    <mergeCell ref="F920:H920"/>
    <mergeCell ref="C885:D885"/>
    <mergeCell ref="C964:D964"/>
    <mergeCell ref="E964:F964"/>
    <mergeCell ref="G964:H964"/>
    <mergeCell ref="E963:F963"/>
    <mergeCell ref="I965:J965"/>
    <mergeCell ref="E965:F965"/>
    <mergeCell ref="G965:H965"/>
    <mergeCell ref="I964:J964"/>
    <mergeCell ref="C965:D965"/>
    <mergeCell ref="G963:H963"/>
    <mergeCell ref="I963:J963"/>
    <mergeCell ref="C982:D982"/>
    <mergeCell ref="E982:F982"/>
    <mergeCell ref="G982:H982"/>
    <mergeCell ref="C983:D983"/>
    <mergeCell ref="E983:F983"/>
    <mergeCell ref="G983:H983"/>
    <mergeCell ref="I1009:J1009"/>
    <mergeCell ref="C1009:D1009"/>
    <mergeCell ref="E1009:F1009"/>
    <mergeCell ref="C1008:D1008"/>
    <mergeCell ref="E1008:F1008"/>
    <mergeCell ref="G1008:H1008"/>
    <mergeCell ref="I1008:J1008"/>
    <mergeCell ref="G1009:H1009"/>
    <mergeCell ref="E1007:F1007"/>
    <mergeCell ref="C1007:D1007"/>
    <mergeCell ref="G1074:H1074"/>
    <mergeCell ref="C1075:D1075"/>
    <mergeCell ref="E1075:F1075"/>
    <mergeCell ref="G1075:H1075"/>
    <mergeCell ref="E1074:F1074"/>
    <mergeCell ref="C1074:D1074"/>
    <mergeCell ref="E1089:F1089"/>
    <mergeCell ref="G1089:H1089"/>
    <mergeCell ref="I1089:J1089"/>
    <mergeCell ref="C1089:D1089"/>
    <mergeCell ref="E1088:F1088"/>
    <mergeCell ref="G1354:H1354"/>
    <mergeCell ref="B1351:M1351"/>
    <mergeCell ref="C1322:D1322"/>
    <mergeCell ref="B1319:M1319"/>
    <mergeCell ref="I1256:J1256"/>
    <mergeCell ref="E1259:F1259"/>
    <mergeCell ref="E1322:F1322"/>
    <mergeCell ref="B1321:H1321"/>
    <mergeCell ref="C1259:D1259"/>
    <mergeCell ref="F1294:H1294"/>
    <mergeCell ref="G1322:H1322"/>
    <mergeCell ref="G1257:H1257"/>
    <mergeCell ref="I1258:J1258"/>
    <mergeCell ref="I1257:J1257"/>
    <mergeCell ref="C1258:D1258"/>
    <mergeCell ref="E1258:F1258"/>
    <mergeCell ref="G1258:H1258"/>
    <mergeCell ref="C1257:D1257"/>
    <mergeCell ref="E1257:F1257"/>
  </mergeCells>
  <phoneticPr fontId="3" type="noConversion"/>
  <conditionalFormatting sqref="C360 E360:H360">
    <cfRule type="cellIs" dxfId="120" priority="71" stopIfTrue="1" operator="lessThanOrEqual">
      <formula>0</formula>
    </cfRule>
    <cfRule type="cellIs" dxfId="119" priority="72" stopIfTrue="1" operator="greaterThanOrEqual">
      <formula>0</formula>
    </cfRule>
  </conditionalFormatting>
  <conditionalFormatting sqref="C422 E422:H422">
    <cfRule type="cellIs" dxfId="118" priority="64" stopIfTrue="1" operator="greaterThanOrEqual">
      <formula>0</formula>
    </cfRule>
    <cfRule type="cellIs" dxfId="117" priority="63" stopIfTrue="1" operator="lessThanOrEqual">
      <formula>0</formula>
    </cfRule>
  </conditionalFormatting>
  <conditionalFormatting sqref="C576 E576 G576">
    <cfRule type="cellIs" dxfId="116" priority="55" stopIfTrue="1" operator="lessThanOrEqual">
      <formula>0</formula>
    </cfRule>
    <cfRule type="cellIs" dxfId="115" priority="56" stopIfTrue="1" operator="greaterThanOrEqual">
      <formula>0</formula>
    </cfRule>
  </conditionalFormatting>
  <conditionalFormatting sqref="C609 E609:H609">
    <cfRule type="cellIs" dxfId="114" priority="51" stopIfTrue="1" operator="lessThanOrEqual">
      <formula>0</formula>
    </cfRule>
    <cfRule type="cellIs" dxfId="113" priority="52" stopIfTrue="1" operator="greaterThanOrEqual">
      <formula>0</formula>
    </cfRule>
  </conditionalFormatting>
  <conditionalFormatting sqref="C701 E701:H701">
    <cfRule type="cellIs" dxfId="112" priority="47" stopIfTrue="1" operator="lessThanOrEqual">
      <formula>0</formula>
    </cfRule>
    <cfRule type="cellIs" dxfId="111" priority="48" stopIfTrue="1" operator="greaterThanOrEqual">
      <formula>0</formula>
    </cfRule>
  </conditionalFormatting>
  <conditionalFormatting sqref="C734 E734:H734">
    <cfRule type="cellIs" dxfId="110" priority="43" stopIfTrue="1" operator="lessThanOrEqual">
      <formula>0</formula>
    </cfRule>
    <cfRule type="cellIs" dxfId="109" priority="44" stopIfTrue="1" operator="greaterThanOrEqual">
      <formula>0</formula>
    </cfRule>
  </conditionalFormatting>
  <conditionalFormatting sqref="C826 E826 G826">
    <cfRule type="cellIs" dxfId="108" priority="39" stopIfTrue="1" operator="lessThanOrEqual">
      <formula>0</formula>
    </cfRule>
    <cfRule type="cellIs" dxfId="107" priority="40" stopIfTrue="1" operator="greaterThanOrEqual">
      <formula>0</formula>
    </cfRule>
  </conditionalFormatting>
  <conditionalFormatting sqref="C859 E859 G859">
    <cfRule type="cellIs" dxfId="106" priority="36" stopIfTrue="1" operator="greaterThanOrEqual">
      <formula>0</formula>
    </cfRule>
    <cfRule type="cellIs" dxfId="105" priority="35" stopIfTrue="1" operator="lessThanOrEqual">
      <formula>0</formula>
    </cfRule>
  </conditionalFormatting>
  <conditionalFormatting sqref="C951 E951 G951">
    <cfRule type="cellIs" dxfId="104" priority="31" stopIfTrue="1" operator="lessThanOrEqual">
      <formula>0</formula>
    </cfRule>
    <cfRule type="cellIs" dxfId="103" priority="32" stopIfTrue="1" operator="greaterThanOrEqual">
      <formula>0</formula>
    </cfRule>
  </conditionalFormatting>
  <conditionalFormatting sqref="C984 E984 G984">
    <cfRule type="cellIs" dxfId="102" priority="28" stopIfTrue="1" operator="greaterThanOrEqual">
      <formula>0</formula>
    </cfRule>
    <cfRule type="cellIs" dxfId="101" priority="27" stopIfTrue="1" operator="lessThanOrEqual">
      <formula>0</formula>
    </cfRule>
  </conditionalFormatting>
  <conditionalFormatting sqref="C1076 E1076 G1076">
    <cfRule type="cellIs" dxfId="100" priority="24" stopIfTrue="1" operator="greaterThanOrEqual">
      <formula>0</formula>
    </cfRule>
    <cfRule type="cellIs" dxfId="99" priority="23" stopIfTrue="1" operator="lessThanOrEqual">
      <formula>0</formula>
    </cfRule>
  </conditionalFormatting>
  <conditionalFormatting sqref="C1109 E1109 G1109">
    <cfRule type="cellIs" dxfId="98" priority="19" stopIfTrue="1" operator="lessThanOrEqual">
      <formula>0</formula>
    </cfRule>
    <cfRule type="cellIs" dxfId="97" priority="20" stopIfTrue="1" operator="greaterThanOrEqual">
      <formula>0</formula>
    </cfRule>
  </conditionalFormatting>
  <conditionalFormatting sqref="C1201 E1201 G1201">
    <cfRule type="cellIs" dxfId="96" priority="15" stopIfTrue="1" operator="lessThanOrEqual">
      <formula>0</formula>
    </cfRule>
    <cfRule type="cellIs" dxfId="95" priority="16" stopIfTrue="1" operator="greaterThanOrEqual">
      <formula>0</formula>
    </cfRule>
  </conditionalFormatting>
  <conditionalFormatting sqref="C1233 E1233:H1233">
    <cfRule type="cellIs" dxfId="94" priority="12" stopIfTrue="1" operator="greaterThanOrEqual">
      <formula>0</formula>
    </cfRule>
    <cfRule type="cellIs" dxfId="93" priority="11" stopIfTrue="1" operator="lessThanOrEqual">
      <formula>0</formula>
    </cfRule>
  </conditionalFormatting>
  <conditionalFormatting sqref="C1325 E1325 G1325">
    <cfRule type="cellIs" dxfId="92" priority="8" stopIfTrue="1" operator="greaterThanOrEqual">
      <formula>0</formula>
    </cfRule>
    <cfRule type="cellIs" dxfId="91" priority="7" stopIfTrue="1" operator="lessThanOrEqual">
      <formula>0</formula>
    </cfRule>
  </conditionalFormatting>
  <conditionalFormatting sqref="C1357 E1357:H1357">
    <cfRule type="cellIs" dxfId="90" priority="4" stopIfTrue="1" operator="greaterThanOrEqual">
      <formula>0</formula>
    </cfRule>
    <cfRule type="cellIs" dxfId="89" priority="3" stopIfTrue="1" operator="lessThanOrEqual">
      <formula>0</formula>
    </cfRule>
  </conditionalFormatting>
  <conditionalFormatting sqref="C702:E708 I702:L708">
    <cfRule type="cellIs" dxfId="88" priority="263" stopIfTrue="1" operator="lessThanOrEqual">
      <formula>0</formula>
    </cfRule>
    <cfRule type="cellIs" dxfId="87" priority="264" stopIfTrue="1" operator="greaterThanOrEqual">
      <formula>0</formula>
    </cfRule>
  </conditionalFormatting>
  <conditionalFormatting sqref="C827:E833">
    <cfRule type="cellIs" dxfId="86" priority="292" stopIfTrue="1" operator="greaterThanOrEqual">
      <formula>0</formula>
    </cfRule>
    <cfRule type="cellIs" dxfId="85" priority="291" stopIfTrue="1" operator="lessThanOrEqual">
      <formula>0</formula>
    </cfRule>
  </conditionalFormatting>
  <conditionalFormatting sqref="C860:E866">
    <cfRule type="cellIs" dxfId="84" priority="285" stopIfTrue="1" operator="lessThanOrEqual">
      <formula>0</formula>
    </cfRule>
    <cfRule type="cellIs" dxfId="83" priority="286" stopIfTrue="1" operator="greaterThanOrEqual">
      <formula>0</formula>
    </cfRule>
  </conditionalFormatting>
  <conditionalFormatting sqref="C886:E890 I886:L890">
    <cfRule type="cellIs" dxfId="82" priority="279" stopIfTrue="1" operator="lessThanOrEqual">
      <formula>0</formula>
    </cfRule>
    <cfRule type="cellIs" dxfId="81" priority="280" stopIfTrue="1" operator="greaterThanOrEqual">
      <formula>0</formula>
    </cfRule>
  </conditionalFormatting>
  <conditionalFormatting sqref="C952:E958">
    <cfRule type="cellIs" dxfId="80" priority="346" stopIfTrue="1" operator="greaterThanOrEqual">
      <formula>0</formula>
    </cfRule>
    <cfRule type="cellIs" dxfId="79" priority="345" stopIfTrue="1" operator="lessThanOrEqual">
      <formula>0</formula>
    </cfRule>
  </conditionalFormatting>
  <conditionalFormatting sqref="C985:E991">
    <cfRule type="cellIs" dxfId="78" priority="332" stopIfTrue="1" operator="greaterThanOrEqual">
      <formula>0</formula>
    </cfRule>
    <cfRule type="cellIs" dxfId="77" priority="331" stopIfTrue="1" operator="lessThanOrEqual">
      <formula>0</formula>
    </cfRule>
  </conditionalFormatting>
  <conditionalFormatting sqref="C1110:E1116">
    <cfRule type="cellIs" dxfId="76" priority="324" stopIfTrue="1" operator="greaterThanOrEqual">
      <formula>0</formula>
    </cfRule>
    <cfRule type="cellIs" dxfId="75" priority="323" stopIfTrue="1" operator="lessThanOrEqual">
      <formula>0</formula>
    </cfRule>
  </conditionalFormatting>
  <conditionalFormatting sqref="C361:H369 C380:L385 C410:L414 C415:K415 M415 C477:K477 M477">
    <cfRule type="cellIs" dxfId="74" priority="450" stopIfTrue="1" operator="greaterThanOrEqual">
      <formula>0</formula>
    </cfRule>
    <cfRule type="cellIs" dxfId="73" priority="449" stopIfTrue="1" operator="lessThanOrEqual">
      <formula>0</formula>
    </cfRule>
  </conditionalFormatting>
  <conditionalFormatting sqref="C423:H431">
    <cfRule type="cellIs" dxfId="72" priority="394" stopIfTrue="1" operator="greaterThanOrEqual">
      <formula>0</formula>
    </cfRule>
    <cfRule type="cellIs" dxfId="71" priority="393" stopIfTrue="1" operator="lessThanOrEqual">
      <formula>0</formula>
    </cfRule>
  </conditionalFormatting>
  <conditionalFormatting sqref="C610:H618">
    <cfRule type="cellIs" dxfId="70" priority="266" stopIfTrue="1" operator="greaterThanOrEqual">
      <formula>0</formula>
    </cfRule>
    <cfRule type="cellIs" dxfId="69" priority="265" stopIfTrue="1" operator="lessThanOrEqual">
      <formula>0</formula>
    </cfRule>
  </conditionalFormatting>
  <conditionalFormatting sqref="C735:H743">
    <cfRule type="cellIs" dxfId="68" priority="252" stopIfTrue="1" operator="greaterThanOrEqual">
      <formula>0</formula>
    </cfRule>
    <cfRule type="cellIs" dxfId="67" priority="251" stopIfTrue="1" operator="lessThanOrEqual">
      <formula>0</formula>
    </cfRule>
  </conditionalFormatting>
  <conditionalFormatting sqref="C1234:H1242">
    <cfRule type="cellIs" dxfId="66" priority="179" stopIfTrue="1" operator="lessThanOrEqual">
      <formula>0</formula>
    </cfRule>
    <cfRule type="cellIs" dxfId="65" priority="180" stopIfTrue="1" operator="greaterThanOrEqual">
      <formula>0</formula>
    </cfRule>
  </conditionalFormatting>
  <conditionalFormatting sqref="C1358:H1366">
    <cfRule type="cellIs" dxfId="64" priority="172" stopIfTrue="1" operator="greaterThanOrEqual">
      <formula>0</formula>
    </cfRule>
    <cfRule type="cellIs" dxfId="63" priority="171" stopIfTrue="1" operator="lessThanOrEqual">
      <formula>0</formula>
    </cfRule>
  </conditionalFormatting>
  <conditionalFormatting sqref="C390:J391">
    <cfRule type="cellIs" dxfId="62" priority="67" stopIfTrue="1" operator="lessThanOrEqual">
      <formula>0</formula>
    </cfRule>
    <cfRule type="cellIs" dxfId="61" priority="68" stopIfTrue="1" operator="greaterThanOrEqual">
      <formula>0</formula>
    </cfRule>
  </conditionalFormatting>
  <conditionalFormatting sqref="C482:J483">
    <cfRule type="cellIs" dxfId="60" priority="60" stopIfTrue="1" operator="greaterThanOrEqual">
      <formula>0</formula>
    </cfRule>
    <cfRule type="cellIs" dxfId="59" priority="59" stopIfTrue="1" operator="lessThanOrEqual">
      <formula>0</formula>
    </cfRule>
  </conditionalFormatting>
  <conditionalFormatting sqref="C591:J592">
    <cfRule type="cellIs" dxfId="58" priority="54" stopIfTrue="1" operator="greaterThanOrEqual">
      <formula>0</formula>
    </cfRule>
    <cfRule type="cellIs" dxfId="57" priority="53" stopIfTrue="1" operator="lessThanOrEqual">
      <formula>0</formula>
    </cfRule>
  </conditionalFormatting>
  <conditionalFormatting sqref="C635:J636">
    <cfRule type="cellIs" dxfId="56" priority="49" stopIfTrue="1" operator="lessThanOrEqual">
      <formula>0</formula>
    </cfRule>
    <cfRule type="cellIs" dxfId="55" priority="50" stopIfTrue="1" operator="greaterThanOrEqual">
      <formula>0</formula>
    </cfRule>
  </conditionalFormatting>
  <conditionalFormatting sqref="C716:J717">
    <cfRule type="cellIs" dxfId="54" priority="45" stopIfTrue="1" operator="lessThanOrEqual">
      <formula>0</formula>
    </cfRule>
    <cfRule type="cellIs" dxfId="53" priority="46" stopIfTrue="1" operator="greaterThanOrEqual">
      <formula>0</formula>
    </cfRule>
  </conditionalFormatting>
  <conditionalFormatting sqref="C760:J761">
    <cfRule type="cellIs" dxfId="52" priority="41" stopIfTrue="1" operator="lessThanOrEqual">
      <formula>0</formula>
    </cfRule>
    <cfRule type="cellIs" dxfId="51" priority="42" stopIfTrue="1" operator="greaterThanOrEqual">
      <formula>0</formula>
    </cfRule>
  </conditionalFormatting>
  <conditionalFormatting sqref="C841:J841">
    <cfRule type="cellIs" dxfId="50" priority="38" stopIfTrue="1" operator="greaterThanOrEqual">
      <formula>0</formula>
    </cfRule>
    <cfRule type="cellIs" dxfId="49" priority="37" stopIfTrue="1" operator="lessThanOrEqual">
      <formula>0</formula>
    </cfRule>
  </conditionalFormatting>
  <conditionalFormatting sqref="C885:J885">
    <cfRule type="cellIs" dxfId="48" priority="33" stopIfTrue="1" operator="lessThanOrEqual">
      <formula>0</formula>
    </cfRule>
    <cfRule type="cellIs" dxfId="47" priority="34" stopIfTrue="1" operator="greaterThanOrEqual">
      <formula>0</formula>
    </cfRule>
  </conditionalFormatting>
  <conditionalFormatting sqref="C966:J966">
    <cfRule type="cellIs" dxfId="46" priority="30" stopIfTrue="1" operator="greaterThanOrEqual">
      <formula>0</formula>
    </cfRule>
    <cfRule type="cellIs" dxfId="45" priority="29" stopIfTrue="1" operator="lessThanOrEqual">
      <formula>0</formula>
    </cfRule>
  </conditionalFormatting>
  <conditionalFormatting sqref="C1010:J1010">
    <cfRule type="cellIs" dxfId="44" priority="25" stopIfTrue="1" operator="lessThanOrEqual">
      <formula>0</formula>
    </cfRule>
    <cfRule type="cellIs" dxfId="43" priority="26" stopIfTrue="1" operator="greaterThanOrEqual">
      <formula>0</formula>
    </cfRule>
  </conditionalFormatting>
  <conditionalFormatting sqref="C1091:J1091">
    <cfRule type="cellIs" dxfId="42" priority="21" stopIfTrue="1" operator="lessThanOrEqual">
      <formula>0</formula>
    </cfRule>
    <cfRule type="cellIs" dxfId="41" priority="22" stopIfTrue="1" operator="greaterThanOrEqual">
      <formula>0</formula>
    </cfRule>
  </conditionalFormatting>
  <conditionalFormatting sqref="C1135:J1135">
    <cfRule type="cellIs" dxfId="40" priority="18" stopIfTrue="1" operator="greaterThanOrEqual">
      <formula>0</formula>
    </cfRule>
    <cfRule type="cellIs" dxfId="39" priority="17" stopIfTrue="1" operator="lessThanOrEqual">
      <formula>0</formula>
    </cfRule>
  </conditionalFormatting>
  <conditionalFormatting sqref="C1216:J1216">
    <cfRule type="cellIs" dxfId="38" priority="13" stopIfTrue="1" operator="lessThanOrEqual">
      <formula>0</formula>
    </cfRule>
    <cfRule type="cellIs" dxfId="37" priority="14" stopIfTrue="1" operator="greaterThanOrEqual">
      <formula>0</formula>
    </cfRule>
  </conditionalFormatting>
  <conditionalFormatting sqref="C1259:J1260">
    <cfRule type="cellIs" dxfId="36" priority="9" stopIfTrue="1" operator="lessThanOrEqual">
      <formula>0</formula>
    </cfRule>
    <cfRule type="cellIs" dxfId="35" priority="10" stopIfTrue="1" operator="greaterThanOrEqual">
      <formula>0</formula>
    </cfRule>
  </conditionalFormatting>
  <conditionalFormatting sqref="C1340:J1340">
    <cfRule type="cellIs" dxfId="34" priority="5" stopIfTrue="1" operator="lessThanOrEqual">
      <formula>0</formula>
    </cfRule>
    <cfRule type="cellIs" dxfId="33" priority="6" stopIfTrue="1" operator="greaterThanOrEqual">
      <formula>0</formula>
    </cfRule>
  </conditionalFormatting>
  <conditionalFormatting sqref="C1383:J1384">
    <cfRule type="cellIs" dxfId="32" priority="2" stopIfTrue="1" operator="greaterThanOrEqual">
      <formula>0</formula>
    </cfRule>
    <cfRule type="cellIs" dxfId="31" priority="1" stopIfTrue="1" operator="lessThanOrEqual">
      <formula>0</formula>
    </cfRule>
  </conditionalFormatting>
  <conditionalFormatting sqref="C375:L378">
    <cfRule type="cellIs" dxfId="30" priority="69" stopIfTrue="1" operator="lessThanOrEqual">
      <formula>0</formula>
    </cfRule>
    <cfRule type="cellIs" dxfId="29" priority="70" stopIfTrue="1" operator="greaterThanOrEqual">
      <formula>0</formula>
    </cfRule>
  </conditionalFormatting>
  <conditionalFormatting sqref="C405:L407">
    <cfRule type="cellIs" dxfId="28" priority="66" stopIfTrue="1" operator="greaterThanOrEqual">
      <formula>0</formula>
    </cfRule>
    <cfRule type="cellIs" dxfId="27" priority="65" stopIfTrue="1" operator="lessThanOrEqual">
      <formula>0</formula>
    </cfRule>
  </conditionalFormatting>
  <conditionalFormatting sqref="C448:L451">
    <cfRule type="cellIs" dxfId="26" priority="61" stopIfTrue="1" operator="lessThanOrEqual">
      <formula>0</formula>
    </cfRule>
    <cfRule type="cellIs" dxfId="25" priority="62" stopIfTrue="1" operator="greaterThanOrEqual">
      <formula>0</formula>
    </cfRule>
  </conditionalFormatting>
  <conditionalFormatting sqref="C453:L476 C513:L537 B891:L894 I980:L988 J989:L989 I990:L991">
    <cfRule type="cellIs" dxfId="24" priority="184" stopIfTrue="1" operator="greaterThanOrEqual">
      <formula>0</formula>
    </cfRule>
    <cfRule type="cellIs" dxfId="23" priority="183" stopIfTrue="1" operator="lessThanOrEqual">
      <formula>0</formula>
    </cfRule>
  </conditionalFormatting>
  <conditionalFormatting sqref="C508:L510">
    <cfRule type="cellIs" dxfId="22" priority="58" stopIfTrue="1" operator="greaterThanOrEqual">
      <formula>0</formula>
    </cfRule>
    <cfRule type="cellIs" dxfId="21" priority="57" stopIfTrue="1" operator="lessThanOrEqual">
      <formula>0</formula>
    </cfRule>
  </conditionalFormatting>
  <conditionalFormatting sqref="G1419:G1432">
    <cfRule type="cellIs" dxfId="20" priority="147" operator="greaterThanOrEqual">
      <formula>0</formula>
    </cfRule>
    <cfRule type="cellIs" dxfId="19" priority="148" stopIfTrue="1" operator="lessThanOrEqual">
      <formula>0</formula>
    </cfRule>
    <cfRule type="cellIs" dxfId="18" priority="149" stopIfTrue="1" operator="greaterThanOrEqual">
      <formula>0</formula>
    </cfRule>
  </conditionalFormatting>
  <conditionalFormatting sqref="I572:L583 C577:E583">
    <cfRule type="cellIs" dxfId="17" priority="310" stopIfTrue="1" operator="greaterThanOrEqual">
      <formula>0</formula>
    </cfRule>
    <cfRule type="cellIs" dxfId="16" priority="309" stopIfTrue="1" operator="lessThanOrEqual">
      <formula>0</formula>
    </cfRule>
  </conditionalFormatting>
  <conditionalFormatting sqref="I822:L833">
    <cfRule type="cellIs" dxfId="15" priority="223" stopIfTrue="1" operator="lessThanOrEqual">
      <formula>0</formula>
    </cfRule>
    <cfRule type="cellIs" dxfId="14" priority="224" stopIfTrue="1" operator="greaterThanOrEqual">
      <formula>0</formula>
    </cfRule>
  </conditionalFormatting>
  <conditionalFormatting sqref="I855:L866">
    <cfRule type="cellIs" dxfId="13" priority="222" stopIfTrue="1" operator="greaterThanOrEqual">
      <formula>0</formula>
    </cfRule>
    <cfRule type="cellIs" dxfId="12" priority="221" stopIfTrue="1" operator="lessThanOrEqual">
      <formula>0</formula>
    </cfRule>
  </conditionalFormatting>
  <conditionalFormatting sqref="I947:L958">
    <cfRule type="cellIs" dxfId="11" priority="220" stopIfTrue="1" operator="greaterThanOrEqual">
      <formula>0</formula>
    </cfRule>
    <cfRule type="cellIs" dxfId="10" priority="219" stopIfTrue="1" operator="lessThanOrEqual">
      <formula>0</formula>
    </cfRule>
  </conditionalFormatting>
  <conditionalFormatting sqref="I1072:L1076">
    <cfRule type="cellIs" dxfId="9" priority="215" stopIfTrue="1" operator="lessThanOrEqual">
      <formula>0</formula>
    </cfRule>
    <cfRule type="cellIs" dxfId="8" priority="216" stopIfTrue="1" operator="greaterThanOrEqual">
      <formula>0</formula>
    </cfRule>
  </conditionalFormatting>
  <conditionalFormatting sqref="I1105:L1116">
    <cfRule type="cellIs" dxfId="7" priority="214" stopIfTrue="1" operator="greaterThanOrEqual">
      <formula>0</formula>
    </cfRule>
    <cfRule type="cellIs" dxfId="6" priority="213" stopIfTrue="1" operator="lessThanOrEqual">
      <formula>0</formula>
    </cfRule>
  </conditionalFormatting>
  <conditionalFormatting sqref="I1197:L1201">
    <cfRule type="cellIs" dxfId="5" priority="212" stopIfTrue="1" operator="greaterThanOrEqual">
      <formula>0</formula>
    </cfRule>
    <cfRule type="cellIs" dxfId="4" priority="211" stopIfTrue="1" operator="lessThanOrEqual">
      <formula>0</formula>
    </cfRule>
  </conditionalFormatting>
  <conditionalFormatting sqref="I1321:L1325">
    <cfRule type="cellIs" dxfId="3" priority="210" stopIfTrue="1" operator="greaterThanOrEqual">
      <formula>0</formula>
    </cfRule>
    <cfRule type="cellIs" dxfId="2" priority="209" stopIfTrue="1" operator="lessThanOrEqual">
      <formula>0</formula>
    </cfRule>
  </conditionalFormatting>
  <conditionalFormatting sqref="N1421:N1422 K1422:L1422">
    <cfRule type="cellIs" dxfId="1" priority="166" stopIfTrue="1" operator="greaterThanOrEqual">
      <formula>0</formula>
    </cfRule>
    <cfRule type="cellIs" dxfId="0" priority="165" stopIfTrue="1" operator="lessThanOrEqual">
      <formula>0</formula>
    </cfRule>
  </conditionalFormatting>
  <printOptions horizontalCentered="1"/>
  <pageMargins left="0" right="0" top="0.39370078740157483" bottom="0" header="0" footer="0"/>
  <pageSetup paperSize="9" scale="53" orientation="portrait" r:id="rId1"/>
  <headerFooter alignWithMargins="0"/>
  <rowBreaks count="27" manualBreakCount="27">
    <brk id="111" max="16383" man="1"/>
    <brk id="231" max="16383" man="1"/>
    <brk id="291" max="16383" man="1"/>
    <brk id="353" max="16383" man="1"/>
    <brk id="415" max="16383" man="1"/>
    <brk id="477" max="16383" man="1"/>
    <brk id="539" max="16383" man="1"/>
    <brk id="602" max="16383" man="1"/>
    <brk id="664" max="16383" man="1"/>
    <brk id="727" max="16383" man="1"/>
    <brk id="789" max="16383" man="1"/>
    <brk id="852" max="16383" man="1"/>
    <brk id="914" max="16383" man="1"/>
    <brk id="977" max="16383" man="1"/>
    <brk id="1039" max="16383" man="1"/>
    <brk id="1102" max="16383" man="1"/>
    <brk id="1164" max="16383" man="1"/>
    <brk id="1226" max="16383" man="1"/>
    <brk id="1288" max="16383" man="1"/>
    <brk id="1350" max="16383" man="1"/>
    <brk id="1412" max="16383" man="1"/>
    <brk id="1473" max="16383" man="1"/>
    <brk id="1535" max="16383" man="1"/>
    <brk id="1597" max="16383" man="1"/>
    <brk id="1659" max="16383" man="1"/>
    <brk id="1721" max="16383" man="1"/>
    <brk id="1797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FEBRERO 2026</vt:lpstr>
      <vt:lpstr>'FEBRERO 2026'!Área_de_impresión</vt:lpstr>
    </vt:vector>
  </TitlesOfParts>
  <Company>JCyL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Junta de Castilla y León</dc:creator>
  <cp:lastModifiedBy>Valentín Díez Martínez</cp:lastModifiedBy>
  <cp:lastPrinted>2026-03-23T09:11:23Z</cp:lastPrinted>
  <dcterms:created xsi:type="dcterms:W3CDTF">2011-10-19T11:12:35Z</dcterms:created>
  <dcterms:modified xsi:type="dcterms:W3CDTF">2026-03-23T09:12:01Z</dcterms:modified>
</cp:coreProperties>
</file>